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24226"/>
  <mc:AlternateContent xmlns:mc="http://schemas.openxmlformats.org/markup-compatibility/2006">
    <mc:Choice Requires="x15">
      <x15ac:absPath xmlns:x15ac="http://schemas.microsoft.com/office/spreadsheetml/2010/11/ac" url="/Users/michelle/Desktop/Website/Projects/Directed Time Calculator/"/>
    </mc:Choice>
  </mc:AlternateContent>
  <xr:revisionPtr revIDLastSave="0" documentId="13_ncr:1_{8856318C-C28F-0349-B2BF-E90465FDE351}" xr6:coauthVersionLast="36" xr6:coauthVersionMax="36" xr10:uidLastSave="{00000000-0000-0000-0000-000000000000}"/>
  <workbookProtection workbookAlgorithmName="SHA-512" workbookHashValue="0ckRL+l4OwNEE+Ccu2HjiO2avy22TsHLsi0BKMIS12LxIJvKlM+5CP/G4GV4XJszE+QF2R6vHg0v1tbJkcCy0A==" workbookSaltValue="4sui7v0o/OHzLh1MidaZqg==" workbookSpinCount="100000" lockStructure="1"/>
  <bookViews>
    <workbookView xWindow="11240" yWindow="500" windowWidth="18120" windowHeight="27280" xr2:uid="{00000000-000D-0000-FFFF-FFFF00000000}"/>
  </bookViews>
  <sheets>
    <sheet name="Directed Time (E&amp;W) PT Intro" sheetId="3" r:id="rId1"/>
    <sheet name="Directed Time (E&amp;W) PT Notes" sheetId="6" r:id="rId2"/>
    <sheet name="DT Calculator (E&amp;W) (Part time)" sheetId="5" r:id="rId3"/>
  </sheets>
  <definedNames>
    <definedName name="Calculator" localSheetId="2">'DT Calculator (E&amp;W) (Part time)'!$B$2:$M$69</definedName>
    <definedName name="_xlnm.Print_Area" localSheetId="2">'DT Calculator (E&amp;W) (Part time)'!$B$2:$M$69</definedName>
  </definedNames>
  <calcPr calcId="181029"/>
</workbook>
</file>

<file path=xl/calcChain.xml><?xml version="1.0" encoding="utf-8"?>
<calcChain xmlns="http://schemas.openxmlformats.org/spreadsheetml/2006/main">
  <c r="K68" i="5" l="1"/>
  <c r="K59" i="5" l="1"/>
  <c r="K58" i="5"/>
  <c r="K57" i="5"/>
  <c r="K56" i="5"/>
  <c r="K55" i="5"/>
  <c r="K54" i="5"/>
  <c r="K53" i="5"/>
  <c r="K52" i="5"/>
  <c r="K30" i="5"/>
  <c r="K29" i="5"/>
  <c r="K26" i="5"/>
  <c r="K25" i="5"/>
  <c r="K27" i="5" s="1"/>
  <c r="K61" i="5" l="1"/>
  <c r="K31" i="5"/>
  <c r="K36" i="5" s="1"/>
  <c r="K47" i="5" s="1"/>
  <c r="K38" i="5"/>
  <c r="I43" i="5" s="1"/>
  <c r="K49" i="5"/>
  <c r="K63" i="5" s="1"/>
  <c r="K45" i="5"/>
</calcChain>
</file>

<file path=xl/sharedStrings.xml><?xml version="1.0" encoding="utf-8"?>
<sst xmlns="http://schemas.openxmlformats.org/spreadsheetml/2006/main" count="110" uniqueCount="75">
  <si>
    <t>Number of days</t>
  </si>
  <si>
    <t>www.nasuwt.org.uk/DirectedTimeEngland</t>
  </si>
  <si>
    <t>www.nasuwt.org.uk/DirectedTimeWales</t>
  </si>
  <si>
    <t>Academic year</t>
  </si>
  <si>
    <t>Introduction</t>
    <phoneticPr fontId="0" type="noConversion"/>
  </si>
  <si>
    <t>www.nasuwt.org.uk/DirectedTimeEnglandKeyElements</t>
  </si>
  <si>
    <t>www.nasuwt.org.uk/DirectedTimeEnglandChecklist</t>
  </si>
  <si>
    <t>www.nasuwt.org.uk/DirectedTimeWalesKeyElements</t>
  </si>
  <si>
    <t>www.nasuwt.org.uk/DirectedTimeWalesChecklist</t>
  </si>
  <si>
    <t>PART 1 - PAY</t>
  </si>
  <si>
    <t>School’s timetabled teaching week</t>
  </si>
  <si>
    <t>=</t>
  </si>
  <si>
    <t>x</t>
  </si>
  <si>
    <t xml:space="preserve">PPA time (if not included in actual teaching hours) </t>
  </si>
  <si>
    <t xml:space="preserve">Additional non-contact time for responsibilities (if not included in actual teaching hours) </t>
  </si>
  <si>
    <t>PART 2 - WORKING TIME</t>
  </si>
  <si>
    <t xml:space="preserve">Proposed directed time for non-teaching duties </t>
  </si>
  <si>
    <t>Registration (minutes per week)</t>
  </si>
  <si>
    <t>Assembly (minutes per week)</t>
  </si>
  <si>
    <t>Mid-session break (minutes per week)</t>
  </si>
  <si>
    <t>Supervisory duties (minutes per week)</t>
  </si>
  <si>
    <t>Other duties (minutes per week)</t>
  </si>
  <si>
    <t>Staff meetings (minutes per week)</t>
  </si>
  <si>
    <t>Parents/open evenings (hours per year)</t>
  </si>
  <si>
    <t>INSET/non-pupil days (hours per year)</t>
  </si>
  <si>
    <t>Total proposed directed time for non-teaching duties (hours)</t>
  </si>
  <si>
    <t>Contigency/Buffer (if POSITIVE)</t>
  </si>
  <si>
    <t>OR  Excess time to be paid as additional working time (if NEGATIVE)</t>
  </si>
  <si>
    <t>Hours</t>
  </si>
  <si>
    <t>Part-time teacher’s maximum directed time (hours)</t>
  </si>
  <si>
    <t>Part-time teacher’s directed time for teaching duties (hours)</t>
  </si>
  <si>
    <t>Part-time teacher’s maximum directed time for non-teaching duties (hours)</t>
  </si>
  <si>
    <t>Maximum directed time for full-time teacher (hours)</t>
  </si>
  <si>
    <t>Part-time teacher’s actual teaching hours</t>
  </si>
  <si>
    <t xml:space="preserve">Morning session </t>
  </si>
  <si>
    <t xml:space="preserve">Afternoon session </t>
  </si>
  <si>
    <t>Total actual teaching hours</t>
  </si>
  <si>
    <t>Part-time teacher’s ‘total teaching time’ on which pay is calculated</t>
  </si>
  <si>
    <t>NASUWT Directed Time Calculator (England and Wales)
Part-time teachers</t>
  </si>
  <si>
    <t>As you populate the spreadsheet in hours and minutes, it will automatically format the data in time in hours and fractions of an hour.</t>
  </si>
  <si>
    <t>School Teachers’ Pay and Conditions Document</t>
  </si>
  <si>
    <t>England</t>
  </si>
  <si>
    <t>Wales</t>
  </si>
  <si>
    <t>School Teachers’ Pay and Conditions (Wales) Document 2023</t>
  </si>
  <si>
    <t>Important - please don’t enter any data into cells that are shaded grey, as they hold the calculation formulae.</t>
  </si>
  <si>
    <t>Part-time teachers employed under the terms of the School Teachers’ Pay and Conditions Document (STPCD) in England or the School Teachers’ Pay and Conditions (Wales) Document (STPC(W)D) in Wales are expected to have their working hours calculated on a pro rata basis of the 1,265 hours over 195 days that a full-time teacher could be expected to work, allocated reasonably on the days and sessions you normally work.</t>
  </si>
  <si>
    <t>A directed time budget is therefore critical to understanding when you can reasonably be expected to be in school, as well as establishing if the hours you work and the duties undertaken are fair and proportionate in comparison to those teachers working full time.</t>
  </si>
  <si>
    <t>Some employers may operate terms and conditions which may be in excess of the 1,265 hours and 195 days a year. However, your working time as a part-time teacher should still be clearly defined in your contract of employment.</t>
  </si>
  <si>
    <t>The example in the table below, taken from the STPCD, demonstrates how the working hours of a part-time teacher working mornings have been calculated according to the formula STTW.</t>
  </si>
  <si>
    <t>Thus, it would follow that the part-time teacher in the example would be required to be available for work for 759 hours directed time (1,265 x 60%). This would comprise 570 hours of timetabled teaching (15 hours per week x 38 weeks in an academic year) and 189 hours for directed time for non-teaching duties, e.g. parents’ evenings etc.</t>
  </si>
  <si>
    <t>Instructions</t>
  </si>
  <si>
    <t>• The directed time calendar for part-time teaches must include 10% for planning, preparation and assessment (PPA).</t>
  </si>
  <si>
    <t>• The directed time calculation for part-time teachers should also include any leadership and management time that needs to be allocated. (Part-time teachers in the leadership group are not covered by the 1,265 hours for directed time.)</t>
  </si>
  <si>
    <t>• The directed time calculation would need to be adjusted accordingly if your school operates a two-week timetable or where different timetables are operated in different parts of your school or across different sites.</t>
  </si>
  <si>
    <t>• You can be required to undertake work that is within your allocation of directed time beyond that specified in the school’s timetabled teaching week, allocated reasonably on any day or part of any day on which you are required to work, e.g. attending a meeting after school on a day when you are working. (The STPCD is clear that any such requests should be reasonable given the impact this could have on the ability of a part-time teacher to achieve a satisfactory work/life balance.)</t>
  </si>
  <si>
    <t>• The STPCD makes it clear that a part-time teacher should not have a greater proportion of their directed time allocated outside their normal sessions than is the case for full-time teachers, as this may amount to discrimination. (Schools should therefore minimise situations where part-time teachers are directed to be at school either side of a period when they are not expected to work, e.g. meetings and other activities outside normal school sessions.)</t>
  </si>
  <si>
    <t>1,265 x % of full time</t>
  </si>
  <si>
    <t>Enter the relevant numbers into the yellow boxes and the calculator will automatically work out the directed time.
Each of the boxes coloured yellow require the appropriate numbers relevant to your school.</t>
  </si>
  <si>
    <t>Part-time teacher’s % of full-time pay</t>
  </si>
  <si>
    <t>Useful links</t>
  </si>
  <si>
    <t>Notes</t>
  </si>
  <si>
    <r>
      <t xml:space="preserve">Enter your information into the yellow cells on the worksheet labelled </t>
    </r>
    <r>
      <rPr>
        <b/>
        <sz val="12"/>
        <color rgb="FF000000"/>
        <rFont val="Calibri"/>
        <family val="2"/>
        <scheme val="minor"/>
      </rPr>
      <t>‘DT Calculator (E&amp;W) (Part time)’</t>
    </r>
    <r>
      <rPr>
        <sz val="12"/>
        <color indexed="8"/>
        <rFont val="Calibri"/>
        <family val="2"/>
        <scheme val="minor"/>
      </rPr>
      <t>. This will automatically calculate the directed time in hours per year.</t>
    </r>
  </si>
  <si>
    <t>OR copy and paste into your browser:</t>
  </si>
  <si>
    <t>https://www.gov.uk/government/publications/school-teachers-pay-and-conditions</t>
  </si>
  <si>
    <t>https://www.gov.wales/school-teachers-pay-and-conditions-wales-document-2023</t>
  </si>
  <si>
    <r>
      <t xml:space="preserve">• No part-time teacher in a maintained or academy school in England can be required to work or attend non-pupil days, or parts of days, on days they do not normally work, although it may be </t>
    </r>
    <r>
      <rPr>
        <b/>
        <sz val="12"/>
        <color theme="1"/>
        <rFont val="Calibri"/>
        <family val="2"/>
        <scheme val="minor"/>
      </rPr>
      <t>mutually agreed</t>
    </r>
    <r>
      <rPr>
        <sz val="12"/>
        <color theme="1"/>
        <rFont val="Calibri"/>
        <family val="2"/>
        <scheme val="minor"/>
      </rPr>
      <t xml:space="preserve"> that you attend staff or departmental meetings on a day you do not normally work. In such circumstances, you should expect to be paid appropriately for this additional time and this should be set out in your school’s pay policy.</t>
    </r>
  </si>
  <si>
    <r>
      <t xml:space="preserve">Under the STPCD, the formula used to calculate a part-time teacher’s directed time is very specific and based on the ‘school’s timetabled teaching week’ (STTW), which takes account of the school session hours that are timetabled for teaching, including PPA time (10% of the timetabled teaching time) and other non-contact time, </t>
    </r>
    <r>
      <rPr>
        <b/>
        <sz val="12"/>
        <color theme="1"/>
        <rFont val="Calibri"/>
        <family val="2"/>
        <scheme val="minor"/>
      </rPr>
      <t>excluding</t>
    </r>
    <r>
      <rPr>
        <sz val="12"/>
        <color theme="1"/>
        <rFont val="Calibri"/>
        <family val="2"/>
        <scheme val="minor"/>
      </rPr>
      <t xml:space="preserve"> break times, registration and assemblies, although this does not mean that part-time teachers cannot be required to undertake such duties.</t>
    </r>
  </si>
  <si>
    <t>(Please note that you may need to copy and paste these links into a browser if they do not work as expected.)</t>
  </si>
  <si>
    <t>This form should be completed using your school calendar and the advice and guidance on the NASUWT Directed Time (England) and Directed Time (Wales) web pages, including the Key Elements and the Checklist (see below for links).</t>
  </si>
  <si>
    <t>School or
member’s name</t>
  </si>
  <si>
    <r>
      <t>Please also refer to the notes on the worksheet labelled '</t>
    </r>
    <r>
      <rPr>
        <b/>
        <sz val="12"/>
        <color theme="1"/>
        <rFont val="Calibri"/>
        <family val="2"/>
        <scheme val="minor"/>
      </rPr>
      <t>Directed Time (E&amp;W) PT Notes'</t>
    </r>
  </si>
  <si>
    <t>Parts of this worksheet are protected so you may not be able to click on all the cells.</t>
  </si>
  <si>
    <t>Important</t>
  </si>
  <si>
    <t>Parts of this workbook are protected so you may not be able to click on all the cells.</t>
  </si>
  <si>
    <r>
      <t xml:space="preserve">Please </t>
    </r>
    <r>
      <rPr>
        <b/>
        <sz val="12"/>
        <color rgb="FF000000"/>
        <rFont val="Calibri"/>
        <family val="2"/>
        <scheme val="minor"/>
      </rPr>
      <t>do not enter any data into cells that are shaded grey</t>
    </r>
    <r>
      <rPr>
        <sz val="12"/>
        <color indexed="8"/>
        <rFont val="Calibri"/>
        <family val="2"/>
        <scheme val="minor"/>
      </rPr>
      <t xml:space="preserve">, as they hold the calculation formulae.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</si>
</sst>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2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2"/>
      <color indexed="8"/>
      <name val="Calibri"/>
      <family val="2"/>
      <scheme val="minor"/>
    </font>
    <font>
      <sz val="12"/>
      <color indexed="8"/>
      <name val="Calibri"/>
      <family val="2"/>
      <scheme val="minor"/>
    </font>
    <font>
      <b/>
      <sz val="18"/>
      <color theme="8" tint="-0.499984740745262"/>
      <name val="Calibri"/>
      <family val="2"/>
      <scheme val="minor"/>
    </font>
    <font>
      <b/>
      <sz val="18"/>
      <color theme="4" tint="-0.499984740745262"/>
      <name val="Calibri"/>
      <family val="2"/>
      <scheme val="minor"/>
    </font>
    <font>
      <b/>
      <sz val="12"/>
      <color rgb="FF000000"/>
      <name val="Calibri"/>
      <family val="2"/>
      <scheme val="minor"/>
    </font>
    <font>
      <sz val="12"/>
      <color theme="1"/>
      <name val="Calibri (Body)"/>
    </font>
    <font>
      <b/>
      <sz val="12"/>
      <color theme="1"/>
      <name val="Calibri (Body)"/>
    </font>
    <font>
      <b/>
      <sz val="12"/>
      <color rgb="FFFF0000"/>
      <name val="Calibri (Body)"/>
    </font>
    <font>
      <sz val="12"/>
      <color rgb="FFFF0000"/>
      <name val="Calibri (Body)"/>
    </font>
    <font>
      <u/>
      <sz val="12"/>
      <color theme="10"/>
      <name val="Calibri (Body)"/>
    </font>
    <font>
      <sz val="12"/>
      <name val="Calibri (Body)"/>
    </font>
    <font>
      <b/>
      <sz val="12"/>
      <color theme="0"/>
      <name val="Calibri (Body)"/>
    </font>
    <font>
      <b/>
      <sz val="12"/>
      <name val="Calibri (Body)"/>
    </font>
    <font>
      <i/>
      <sz val="1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6E26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theme="8" tint="0.59996337778862885"/>
      </left>
      <right/>
      <top/>
      <bottom/>
      <diagonal/>
    </border>
    <border>
      <left/>
      <right style="double">
        <color theme="8" tint="0.59996337778862885"/>
      </right>
      <top/>
      <bottom/>
      <diagonal/>
    </border>
    <border>
      <left/>
      <right/>
      <top style="double">
        <color theme="8" tint="0.59996337778862885"/>
      </top>
      <bottom/>
      <diagonal/>
    </border>
    <border>
      <left/>
      <right style="double">
        <color theme="8" tint="0.59996337778862885"/>
      </right>
      <top style="double">
        <color theme="8" tint="0.59996337778862885"/>
      </top>
      <bottom/>
      <diagonal/>
    </border>
    <border>
      <left/>
      <right/>
      <top/>
      <bottom style="double">
        <color theme="8" tint="0.59996337778862885"/>
      </bottom>
      <diagonal/>
    </border>
    <border>
      <left/>
      <right style="double">
        <color theme="8" tint="0.59996337778862885"/>
      </right>
      <top/>
      <bottom style="double">
        <color theme="8" tint="0.59996337778862885"/>
      </bottom>
      <diagonal/>
    </border>
    <border>
      <left style="double">
        <color theme="8" tint="0.59996337778862885"/>
      </left>
      <right/>
      <top/>
      <bottom style="double">
        <color theme="8" tint="0.59996337778862885"/>
      </bottom>
      <diagonal/>
    </border>
    <border>
      <left style="double">
        <color theme="8" tint="0.59996337778862885"/>
      </left>
      <right/>
      <top style="double">
        <color theme="8" tint="0.59996337778862885"/>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cellStyleXfs>
  <cellXfs count="174">
    <xf numFmtId="0" fontId="0" fillId="0" borderId="0" xfId="0"/>
    <xf numFmtId="0" fontId="10"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11"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8" fillId="2" borderId="6"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1" fillId="2" borderId="7"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1" fillId="2" borderId="6" xfId="0" applyFont="1" applyFill="1" applyBorder="1" applyAlignment="1" applyProtection="1">
      <alignment vertical="center"/>
      <protection locked="0"/>
    </xf>
    <xf numFmtId="0" fontId="11" fillId="2" borderId="0" xfId="0" applyFont="1" applyFill="1" applyBorder="1" applyAlignment="1" applyProtection="1">
      <alignment vertical="center" wrapText="1"/>
      <protection locked="0"/>
    </xf>
    <xf numFmtId="0" fontId="8" fillId="2" borderId="0" xfId="0" applyFont="1" applyFill="1" applyAlignment="1" applyProtection="1">
      <alignment vertical="center"/>
      <protection locked="0"/>
    </xf>
    <xf numFmtId="0" fontId="10" fillId="2" borderId="0" xfId="0" applyFont="1" applyFill="1" applyBorder="1" applyAlignment="1" applyProtection="1">
      <alignment vertical="center" wrapText="1"/>
      <protection locked="0"/>
    </xf>
    <xf numFmtId="0" fontId="8" fillId="2" borderId="0"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9" fillId="2" borderId="7" xfId="2" applyFont="1" applyFill="1" applyBorder="1" applyAlignment="1" applyProtection="1">
      <protection locked="0"/>
    </xf>
    <xf numFmtId="0" fontId="5" fillId="0" borderId="0" xfId="0" applyFont="1" applyAlignment="1" applyProtection="1">
      <alignment vertical="center"/>
    </xf>
    <xf numFmtId="0" fontId="8" fillId="2" borderId="0" xfId="0" applyFont="1" applyFill="1" applyBorder="1" applyAlignment="1" applyProtection="1">
      <alignment horizontal="center" vertical="center" wrapText="1"/>
      <protection locked="0"/>
    </xf>
    <xf numFmtId="0" fontId="8" fillId="2" borderId="6" xfId="0" applyFont="1" applyFill="1" applyBorder="1" applyAlignment="1" applyProtection="1">
      <alignment vertical="center" wrapText="1"/>
      <protection locked="0"/>
    </xf>
    <xf numFmtId="0" fontId="10" fillId="2" borderId="6" xfId="0" applyFont="1" applyFill="1" applyBorder="1" applyAlignment="1" applyProtection="1">
      <alignment vertical="center" wrapText="1"/>
      <protection locked="0"/>
    </xf>
    <xf numFmtId="0" fontId="11" fillId="2" borderId="6" xfId="0" applyFont="1" applyFill="1" applyBorder="1" applyAlignment="1" applyProtection="1">
      <alignment vertical="center" wrapText="1"/>
      <protection locked="0"/>
    </xf>
    <xf numFmtId="0" fontId="9" fillId="2" borderId="0" xfId="2" applyFont="1" applyFill="1" applyAlignment="1" applyProtection="1">
      <alignment wrapText="1"/>
      <protection locked="0"/>
    </xf>
    <xf numFmtId="0" fontId="8" fillId="2" borderId="0" xfId="0" applyFont="1" applyFill="1" applyAlignment="1" applyProtection="1">
      <alignment vertical="center" wrapText="1"/>
      <protection locked="0"/>
    </xf>
    <xf numFmtId="0" fontId="9" fillId="2" borderId="7" xfId="2" applyFont="1" applyFill="1" applyBorder="1" applyAlignment="1" applyProtection="1">
      <alignment wrapText="1"/>
      <protection locked="0"/>
    </xf>
    <xf numFmtId="0" fontId="5" fillId="2" borderId="13"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0" xfId="0" applyFont="1" applyFill="1" applyBorder="1" applyAlignment="1" applyProtection="1">
      <alignment horizontal="left" vertical="center" wrapText="1"/>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left" vertical="center" wrapText="1"/>
      <protection locked="0"/>
    </xf>
    <xf numFmtId="0" fontId="5" fillId="2" borderId="12"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5" fillId="2" borderId="11" xfId="0" applyFont="1" applyFill="1" applyBorder="1" applyAlignment="1" applyProtection="1">
      <alignment vertical="center" wrapText="1"/>
      <protection locked="0"/>
    </xf>
    <xf numFmtId="0" fontId="5" fillId="2" borderId="13"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0" xfId="0" applyFont="1" applyFill="1" applyBorder="1" applyAlignment="1" applyProtection="1">
      <alignment vertical="center"/>
    </xf>
    <xf numFmtId="0" fontId="5" fillId="2" borderId="0" xfId="0" applyFont="1" applyFill="1" applyAlignment="1" applyProtection="1">
      <alignment horizontal="lef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wrapText="1"/>
    </xf>
    <xf numFmtId="0" fontId="5" fillId="2" borderId="12"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center" vertical="center"/>
      <protection locked="0"/>
    </xf>
    <xf numFmtId="0" fontId="15" fillId="0" borderId="13" xfId="0" applyFont="1" applyFill="1" applyBorder="1" applyAlignment="1" applyProtection="1">
      <alignment vertical="center"/>
      <protection locked="0"/>
    </xf>
    <xf numFmtId="0" fontId="15" fillId="0" borderId="8" xfId="0" applyFont="1" applyFill="1" applyBorder="1" applyAlignment="1" applyProtection="1">
      <alignment vertical="center"/>
      <protection locked="0"/>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vertical="center"/>
      <protection locked="0"/>
    </xf>
    <xf numFmtId="0" fontId="15" fillId="0" borderId="6" xfId="0" applyFont="1" applyFill="1" applyBorder="1" applyAlignment="1" applyProtection="1">
      <alignment vertical="center"/>
      <protection locked="0"/>
    </xf>
    <xf numFmtId="0" fontId="16"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7" xfId="0" applyFont="1" applyFill="1" applyBorder="1" applyAlignment="1" applyProtection="1">
      <alignment vertical="center"/>
      <protection locked="0"/>
    </xf>
    <xf numFmtId="0" fontId="16" fillId="0" borderId="6" xfId="0" applyFont="1" applyFill="1" applyBorder="1" applyAlignment="1" applyProtection="1">
      <alignment vertical="center"/>
    </xf>
    <xf numFmtId="0" fontId="16" fillId="0" borderId="7" xfId="0" applyFont="1" applyFill="1" applyBorder="1" applyAlignment="1" applyProtection="1">
      <alignment vertical="center"/>
    </xf>
    <xf numFmtId="0" fontId="15" fillId="0" borderId="6" xfId="0" applyFont="1" applyFill="1" applyBorder="1" applyAlignment="1" applyProtection="1">
      <alignment vertical="center"/>
    </xf>
    <xf numFmtId="0" fontId="18" fillId="0" borderId="7" xfId="0" quotePrefix="1" applyFont="1" applyFill="1" applyBorder="1" applyAlignment="1" applyProtection="1">
      <alignment vertical="center" wrapText="1"/>
    </xf>
    <xf numFmtId="0" fontId="18" fillId="0" borderId="6" xfId="0" quotePrefix="1" applyFont="1" applyFill="1" applyBorder="1" applyAlignment="1" applyProtection="1">
      <alignment vertical="center" wrapText="1"/>
    </xf>
    <xf numFmtId="0" fontId="15" fillId="0" borderId="0" xfId="0" applyFont="1" applyFill="1" applyAlignment="1" applyProtection="1">
      <alignment horizontal="left" vertical="center"/>
      <protection locked="0"/>
    </xf>
    <xf numFmtId="0" fontId="18" fillId="0" borderId="6" xfId="0" quotePrefix="1" applyFont="1" applyFill="1" applyBorder="1" applyAlignment="1" applyProtection="1">
      <alignment vertical="center" wrapText="1"/>
      <protection locked="0"/>
    </xf>
    <xf numFmtId="0" fontId="18" fillId="0" borderId="7" xfId="0" quotePrefix="1" applyFont="1" applyFill="1" applyBorder="1" applyAlignment="1" applyProtection="1">
      <alignment horizontal="center" vertical="center" wrapText="1"/>
      <protection locked="0"/>
    </xf>
    <xf numFmtId="0" fontId="16" fillId="0" borderId="0" xfId="0" applyFont="1" applyFill="1" applyAlignment="1" applyProtection="1">
      <alignment vertical="center"/>
      <protection locked="0"/>
    </xf>
    <xf numFmtId="0" fontId="18" fillId="0" borderId="6" xfId="0" quotePrefix="1" applyFont="1" applyFill="1" applyBorder="1" applyAlignment="1" applyProtection="1">
      <alignment vertical="center"/>
      <protection locked="0"/>
    </xf>
    <xf numFmtId="0" fontId="19" fillId="0" borderId="0" xfId="2" quotePrefix="1" applyFont="1" applyFill="1" applyBorder="1" applyAlignment="1" applyProtection="1">
      <alignment vertical="center"/>
      <protection locked="0"/>
    </xf>
    <xf numFmtId="0" fontId="19" fillId="0" borderId="7" xfId="2" quotePrefix="1" applyFont="1" applyFill="1" applyBorder="1" applyAlignment="1" applyProtection="1">
      <alignment vertical="center"/>
      <protection locked="0"/>
    </xf>
    <xf numFmtId="0" fontId="20" fillId="0" borderId="6" xfId="0" quotePrefix="1" applyFont="1" applyFill="1" applyBorder="1" applyAlignment="1" applyProtection="1">
      <alignment vertical="center"/>
      <protection locked="0"/>
    </xf>
    <xf numFmtId="0" fontId="20" fillId="0" borderId="0" xfId="0" quotePrefix="1" applyFont="1" applyFill="1" applyBorder="1" applyAlignment="1" applyProtection="1">
      <alignment vertical="center"/>
      <protection locked="0"/>
    </xf>
    <xf numFmtId="0" fontId="20" fillId="0" borderId="0" xfId="0" quotePrefix="1" applyFont="1" applyFill="1" applyBorder="1" applyAlignment="1" applyProtection="1">
      <alignment horizontal="center" vertical="center"/>
      <protection locked="0"/>
    </xf>
    <xf numFmtId="0" fontId="20" fillId="0" borderId="7" xfId="0" quotePrefix="1" applyFont="1" applyFill="1" applyBorder="1" applyAlignment="1" applyProtection="1">
      <alignment vertical="center"/>
      <protection locked="0"/>
    </xf>
    <xf numFmtId="0" fontId="20" fillId="0" borderId="0" xfId="0" applyFont="1" applyFill="1" applyAlignment="1" applyProtection="1">
      <alignment vertical="center"/>
      <protection locked="0"/>
    </xf>
    <xf numFmtId="0" fontId="1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20" fillId="0" borderId="7"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2" fillId="0" borderId="0" xfId="0" applyFont="1" applyFill="1" applyBorder="1" applyAlignment="1" applyProtection="1">
      <alignment vertical="center"/>
    </xf>
    <xf numFmtId="0" fontId="20" fillId="5" borderId="1"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18" fillId="0" borderId="6" xfId="0" quotePrefix="1" applyFont="1" applyFill="1" applyBorder="1" applyAlignment="1" applyProtection="1">
      <alignment vertical="center"/>
    </xf>
    <xf numFmtId="0" fontId="15" fillId="0" borderId="0" xfId="0" applyFont="1" applyFill="1" applyAlignment="1" applyProtection="1">
      <alignment vertical="center"/>
    </xf>
    <xf numFmtId="0" fontId="22" fillId="3" borderId="1" xfId="0" applyFont="1" applyFill="1" applyBorder="1" applyAlignment="1" applyProtection="1">
      <alignment horizontal="center" vertical="center"/>
    </xf>
    <xf numFmtId="0" fontId="15" fillId="0" borderId="6" xfId="0" applyNumberFormat="1" applyFont="1" applyBorder="1" applyAlignment="1" applyProtection="1">
      <alignment vertical="center"/>
    </xf>
    <xf numFmtId="165" fontId="22" fillId="3" borderId="1"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vertical="center"/>
    </xf>
    <xf numFmtId="0" fontId="22" fillId="0" borderId="0" xfId="0" applyFont="1" applyFill="1" applyBorder="1" applyAlignment="1" applyProtection="1">
      <alignment horizontal="center" vertical="center"/>
    </xf>
    <xf numFmtId="12" fontId="20" fillId="0" borderId="0" xfId="0" applyNumberFormat="1" applyFont="1" applyFill="1" applyBorder="1" applyAlignment="1" applyProtection="1">
      <alignment vertical="center"/>
    </xf>
    <xf numFmtId="0" fontId="18" fillId="0" borderId="6" xfId="0" applyFont="1" applyFill="1" applyBorder="1" applyAlignment="1" applyProtection="1">
      <alignment vertical="center"/>
    </xf>
    <xf numFmtId="165" fontId="20" fillId="3" borderId="1" xfId="0" applyNumberFormat="1" applyFont="1" applyFill="1" applyBorder="1" applyAlignment="1" applyProtection="1">
      <alignment vertical="center"/>
    </xf>
    <xf numFmtId="164" fontId="22" fillId="3" borderId="1" xfId="1" applyFont="1" applyFill="1" applyBorder="1" applyAlignment="1" applyProtection="1">
      <alignment horizontal="center" vertical="center" wrapText="1"/>
    </xf>
    <xf numFmtId="164" fontId="20" fillId="0" borderId="0" xfId="1"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164" fontId="20" fillId="3" borderId="1" xfId="1"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0" fillId="0" borderId="0" xfId="0" applyFont="1" applyFill="1" applyBorder="1" applyAlignment="1" applyProtection="1">
      <alignment horizontal="center" vertical="center" wrapText="1"/>
    </xf>
    <xf numFmtId="164" fontId="20" fillId="3" borderId="2" xfId="1" applyFont="1" applyFill="1" applyBorder="1" applyAlignment="1" applyProtection="1">
      <alignment horizontal="center" vertical="center" wrapText="1"/>
    </xf>
    <xf numFmtId="164" fontId="20" fillId="3" borderId="5" xfId="1" applyFont="1" applyFill="1" applyBorder="1" applyAlignment="1" applyProtection="1">
      <alignment horizontal="center" vertical="center" wrapText="1"/>
    </xf>
    <xf numFmtId="164" fontId="20" fillId="3" borderId="3" xfId="1" applyFont="1" applyFill="1" applyBorder="1" applyAlignment="1" applyProtection="1">
      <alignment horizontal="center" vertical="center" wrapText="1"/>
    </xf>
    <xf numFmtId="12" fontId="22" fillId="0" borderId="0" xfId="0" applyNumberFormat="1" applyFont="1" applyFill="1" applyBorder="1" applyAlignment="1" applyProtection="1">
      <alignment vertical="center"/>
    </xf>
    <xf numFmtId="164" fontId="22" fillId="0" borderId="0" xfId="1" applyFont="1" applyFill="1" applyBorder="1" applyAlignment="1" applyProtection="1">
      <alignment horizontal="center" vertical="center" wrapText="1"/>
    </xf>
    <xf numFmtId="12" fontId="15" fillId="0" borderId="0" xfId="0" applyNumberFormat="1" applyFont="1" applyFill="1" applyBorder="1" applyAlignment="1" applyProtection="1">
      <alignment vertical="center"/>
    </xf>
    <xf numFmtId="0" fontId="15" fillId="0" borderId="7" xfId="0" applyFont="1" applyFill="1" applyBorder="1" applyAlignment="1" applyProtection="1">
      <alignment vertical="center"/>
    </xf>
    <xf numFmtId="0" fontId="22" fillId="0" borderId="0"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0"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xf>
    <xf numFmtId="12" fontId="20" fillId="0" borderId="0" xfId="0" applyNumberFormat="1" applyFont="1" applyFill="1" applyBorder="1" applyAlignment="1" applyProtection="1">
      <alignment vertical="center"/>
      <protection locked="0"/>
    </xf>
    <xf numFmtId="0" fontId="20" fillId="0" borderId="7" xfId="0" applyFont="1" applyFill="1" applyBorder="1" applyAlignment="1" applyProtection="1">
      <alignment vertical="center"/>
      <protection locked="0"/>
    </xf>
    <xf numFmtId="0" fontId="15" fillId="0" borderId="12" xfId="0" applyFont="1" applyFill="1" applyBorder="1" applyAlignment="1" applyProtection="1">
      <alignment vertical="center"/>
      <protection locked="0"/>
    </xf>
    <xf numFmtId="0" fontId="15" fillId="0" borderId="10" xfId="0" applyFont="1" applyFill="1" applyBorder="1" applyAlignment="1" applyProtection="1">
      <alignment vertical="center"/>
      <protection locked="0"/>
    </xf>
    <xf numFmtId="0" fontId="15" fillId="0" borderId="10" xfId="0" applyFont="1" applyFill="1" applyBorder="1" applyAlignment="1" applyProtection="1">
      <alignment horizontal="center" vertical="center"/>
      <protection locked="0"/>
    </xf>
    <xf numFmtId="0" fontId="18" fillId="0" borderId="10" xfId="0" applyFont="1" applyFill="1" applyBorder="1" applyAlignment="1" applyProtection="1">
      <alignment horizontal="right" vertical="center"/>
      <protection locked="0"/>
    </xf>
    <xf numFmtId="0" fontId="15" fillId="0" borderId="11" xfId="0" applyFont="1" applyFill="1" applyBorder="1" applyAlignment="1" applyProtection="1">
      <alignment vertical="center"/>
      <protection locked="0"/>
    </xf>
    <xf numFmtId="0" fontId="17" fillId="0" borderId="0" xfId="0" quotePrefix="1" applyFont="1" applyFill="1" applyBorder="1" applyAlignment="1" applyProtection="1">
      <alignment horizontal="center" vertical="center" wrapText="1"/>
      <protection locked="0"/>
    </xf>
    <xf numFmtId="0" fontId="18" fillId="0" borderId="7" xfId="0" quotePrefix="1" applyFont="1" applyFill="1" applyBorder="1" applyAlignment="1" applyProtection="1">
      <alignment vertical="center" wrapText="1"/>
      <protection locked="0"/>
    </xf>
    <xf numFmtId="0" fontId="16" fillId="0" borderId="7" xfId="0" applyFont="1" applyFill="1" applyBorder="1" applyAlignment="1" applyProtection="1">
      <alignment vertical="center"/>
      <protection locked="0"/>
    </xf>
    <xf numFmtId="49" fontId="16" fillId="0" borderId="0"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vertical="center"/>
      <protection locked="0"/>
    </xf>
    <xf numFmtId="3" fontId="16" fillId="0" borderId="0" xfId="0" applyNumberFormat="1" applyFont="1" applyFill="1" applyBorder="1" applyAlignment="1" applyProtection="1">
      <alignment vertical="center"/>
      <protection locked="0"/>
    </xf>
    <xf numFmtId="0" fontId="18" fillId="0" borderId="6" xfId="0" quotePrefix="1" applyFont="1" applyFill="1" applyBorder="1" applyAlignment="1" applyProtection="1">
      <alignment horizontal="center" vertical="center"/>
      <protection locked="0"/>
    </xf>
    <xf numFmtId="0" fontId="18" fillId="0" borderId="7" xfId="0" quotePrefix="1" applyFont="1" applyFill="1" applyBorder="1" applyAlignment="1" applyProtection="1">
      <alignment horizontal="center" vertical="center"/>
      <protection locked="0"/>
    </xf>
    <xf numFmtId="164" fontId="22" fillId="0" borderId="0" xfId="1" applyFont="1" applyFill="1" applyBorder="1" applyAlignment="1" applyProtection="1">
      <alignment horizontal="center" vertical="center" wrapText="1"/>
      <protection locked="0"/>
    </xf>
    <xf numFmtId="12" fontId="15" fillId="0" borderId="0" xfId="0" applyNumberFormat="1"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0" fontId="5" fillId="2" borderId="0" xfId="0" applyFont="1" applyFill="1" applyBorder="1" applyAlignment="1" applyProtection="1">
      <alignment horizontal="left" vertical="center" wrapText="1"/>
      <protection locked="0"/>
    </xf>
    <xf numFmtId="0" fontId="16" fillId="5" borderId="1" xfId="0" applyFont="1" applyFill="1" applyBorder="1" applyAlignment="1" applyProtection="1">
      <alignment vertical="center"/>
      <protection locked="0"/>
    </xf>
    <xf numFmtId="0" fontId="2" fillId="0" borderId="16" xfId="0" applyFont="1" applyBorder="1" applyAlignment="1" applyProtection="1">
      <alignment vertical="center"/>
    </xf>
    <xf numFmtId="0" fontId="11"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10" fillId="2" borderId="0"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wrapText="1"/>
    </xf>
    <xf numFmtId="0" fontId="5" fillId="2" borderId="0" xfId="0" applyFont="1" applyFill="1" applyAlignment="1" applyProtection="1">
      <alignment horizontal="left" vertical="center" wrapText="1"/>
    </xf>
    <xf numFmtId="0" fontId="9" fillId="2" borderId="0" xfId="2" applyFont="1" applyFill="1" applyAlignment="1" applyProtection="1">
      <alignment horizontal="left"/>
      <protection locked="0"/>
    </xf>
    <xf numFmtId="0" fontId="5" fillId="2" borderId="0" xfId="0" applyFont="1" applyFill="1" applyBorder="1" applyAlignment="1" applyProtection="1">
      <alignment horizontal="left" vertical="center"/>
      <protection locked="0"/>
    </xf>
    <xf numFmtId="0" fontId="8" fillId="2" borderId="0" xfId="0" applyFont="1" applyFill="1" applyAlignment="1" applyProtection="1">
      <alignment horizontal="left" vertical="center"/>
    </xf>
    <xf numFmtId="0" fontId="5" fillId="2" borderId="0"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protection locked="0"/>
    </xf>
    <xf numFmtId="0" fontId="21" fillId="4" borderId="0" xfId="0"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wrapText="1"/>
    </xf>
    <xf numFmtId="164" fontId="22" fillId="3" borderId="2" xfId="1" applyFont="1" applyFill="1" applyBorder="1" applyAlignment="1" applyProtection="1">
      <alignment horizontal="center" vertical="center" wrapText="1"/>
    </xf>
    <xf numFmtId="164" fontId="22" fillId="3" borderId="3" xfId="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16" fillId="5" borderId="4" xfId="0" applyFont="1"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16" fillId="5" borderId="15" xfId="0" applyFont="1" applyFill="1" applyBorder="1" applyAlignment="1" applyProtection="1">
      <alignment horizontal="center" vertical="center"/>
      <protection locked="0"/>
    </xf>
    <xf numFmtId="0" fontId="19" fillId="0" borderId="0" xfId="2" quotePrefix="1" applyFont="1" applyFill="1" applyBorder="1" applyAlignment="1" applyProtection="1">
      <alignment horizontal="center" vertical="center"/>
      <protection locked="0"/>
    </xf>
    <xf numFmtId="0" fontId="17" fillId="0" borderId="0" xfId="0" quotePrefix="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23" fillId="0" borderId="0" xfId="0" quotePrefix="1" applyFont="1" applyFill="1" applyBorder="1" applyAlignment="1" applyProtection="1">
      <alignment horizontal="center" vertical="center"/>
      <protection locked="0"/>
    </xf>
    <xf numFmtId="0" fontId="16" fillId="0" borderId="6" xfId="0" applyFont="1" applyFill="1" applyBorder="1" applyAlignment="1" applyProtection="1">
      <alignment horizontal="right" vertical="center" wrapText="1"/>
    </xf>
    <xf numFmtId="0" fontId="16" fillId="0" borderId="0" xfId="0" applyFont="1" applyFill="1" applyBorder="1" applyAlignment="1" applyProtection="1">
      <alignment horizontal="right" vertical="center" wrapText="1"/>
    </xf>
    <xf numFmtId="0" fontId="1" fillId="0" borderId="0" xfId="0" applyFont="1" applyAlignment="1" applyProtection="1">
      <alignment vertical="center"/>
    </xf>
    <xf numFmtId="0" fontId="1" fillId="2" borderId="6"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7" xfId="0" applyFont="1" applyFill="1" applyBorder="1" applyAlignment="1" applyProtection="1">
      <alignment vertical="center"/>
      <protection locked="0"/>
    </xf>
    <xf numFmtId="0" fontId="2" fillId="0" borderId="0" xfId="0" applyFont="1" applyBorder="1" applyAlignment="1" applyProtection="1">
      <alignment vertical="center"/>
    </xf>
    <xf numFmtId="0" fontId="5" fillId="0" borderId="0" xfId="0" applyFont="1" applyBorder="1" applyAlignment="1" applyProtection="1">
      <alignment vertical="center"/>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6E2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177800</xdr:rowOff>
    </xdr:from>
    <xdr:to>
      <xdr:col>3</xdr:col>
      <xdr:colOff>635000</xdr:colOff>
      <xdr:row>4</xdr:row>
      <xdr:rowOff>152400</xdr:rowOff>
    </xdr:to>
    <xdr:pic>
      <xdr:nvPicPr>
        <xdr:cNvPr id="2135" name="Picture 1">
          <a:extLst>
            <a:ext uri="{FF2B5EF4-FFF2-40B4-BE49-F238E27FC236}">
              <a16:creationId xmlns:a16="http://schemas.microsoft.com/office/drawing/2014/main" id="{647D7D96-38F4-824F-8D2A-B848678AF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81000"/>
          <a:ext cx="1816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xdr:col>
      <xdr:colOff>825500</xdr:colOff>
      <xdr:row>1</xdr:row>
      <xdr:rowOff>177800</xdr:rowOff>
    </xdr:from>
    <xdr:to>
      <xdr:col>11</xdr:col>
      <xdr:colOff>1181100</xdr:colOff>
      <xdr:row>4</xdr:row>
      <xdr:rowOff>139700</xdr:rowOff>
    </xdr:to>
    <xdr:pic>
      <xdr:nvPicPr>
        <xdr:cNvPr id="2136" name="Picture 2">
          <a:extLst>
            <a:ext uri="{FF2B5EF4-FFF2-40B4-BE49-F238E27FC236}">
              <a16:creationId xmlns:a16="http://schemas.microsoft.com/office/drawing/2014/main" id="{872C7F27-9C58-5C41-88FA-4DE2D2EB0C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5400" y="381000"/>
          <a:ext cx="1701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203200</xdr:colOff>
      <xdr:row>36</xdr:row>
      <xdr:rowOff>38100</xdr:rowOff>
    </xdr:from>
    <xdr:to>
      <xdr:col>11</xdr:col>
      <xdr:colOff>800100</xdr:colOff>
      <xdr:row>41</xdr:row>
      <xdr:rowOff>181111</xdr:rowOff>
    </xdr:to>
    <xdr:pic>
      <xdr:nvPicPr>
        <xdr:cNvPr id="5" name="Picture 4">
          <a:extLst>
            <a:ext uri="{FF2B5EF4-FFF2-40B4-BE49-F238E27FC236}">
              <a16:creationId xmlns:a16="http://schemas.microsoft.com/office/drawing/2014/main" id="{29D7AF40-DBE5-FE47-AD76-0887DDFFC55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1200" y="6946900"/>
          <a:ext cx="8255000" cy="1159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1</xdr:row>
      <xdr:rowOff>177800</xdr:rowOff>
    </xdr:from>
    <xdr:to>
      <xdr:col>3</xdr:col>
      <xdr:colOff>635000</xdr:colOff>
      <xdr:row>4</xdr:row>
      <xdr:rowOff>152400</xdr:rowOff>
    </xdr:to>
    <xdr:pic>
      <xdr:nvPicPr>
        <xdr:cNvPr id="2" name="Picture 1">
          <a:extLst>
            <a:ext uri="{FF2B5EF4-FFF2-40B4-BE49-F238E27FC236}">
              <a16:creationId xmlns:a16="http://schemas.microsoft.com/office/drawing/2014/main" id="{93D5C536-DC89-834F-9667-AA3F480BA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81000"/>
          <a:ext cx="1816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xdr:col>
      <xdr:colOff>825500</xdr:colOff>
      <xdr:row>1</xdr:row>
      <xdr:rowOff>177800</xdr:rowOff>
    </xdr:from>
    <xdr:to>
      <xdr:col>11</xdr:col>
      <xdr:colOff>1181100</xdr:colOff>
      <xdr:row>4</xdr:row>
      <xdr:rowOff>139700</xdr:rowOff>
    </xdr:to>
    <xdr:pic>
      <xdr:nvPicPr>
        <xdr:cNvPr id="3" name="Picture 2">
          <a:extLst>
            <a:ext uri="{FF2B5EF4-FFF2-40B4-BE49-F238E27FC236}">
              <a16:creationId xmlns:a16="http://schemas.microsoft.com/office/drawing/2014/main" id="{C071402D-DFF5-6445-B260-FC74973AA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5400" y="381000"/>
          <a:ext cx="1701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25400</xdr:colOff>
      <xdr:row>1</xdr:row>
      <xdr:rowOff>177800</xdr:rowOff>
    </xdr:from>
    <xdr:to>
      <xdr:col>3</xdr:col>
      <xdr:colOff>635000</xdr:colOff>
      <xdr:row>4</xdr:row>
      <xdr:rowOff>152400</xdr:rowOff>
    </xdr:to>
    <xdr:pic>
      <xdr:nvPicPr>
        <xdr:cNvPr id="5161" name="Picture 3">
          <a:extLst>
            <a:ext uri="{FF2B5EF4-FFF2-40B4-BE49-F238E27FC236}">
              <a16:creationId xmlns:a16="http://schemas.microsoft.com/office/drawing/2014/main" id="{D6A2F3C6-6F45-7146-89F0-DC238E70B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81000"/>
          <a:ext cx="1816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10</xdr:col>
      <xdr:colOff>685800</xdr:colOff>
      <xdr:row>1</xdr:row>
      <xdr:rowOff>177800</xdr:rowOff>
    </xdr:from>
    <xdr:to>
      <xdr:col>11</xdr:col>
      <xdr:colOff>1181100</xdr:colOff>
      <xdr:row>4</xdr:row>
      <xdr:rowOff>139700</xdr:rowOff>
    </xdr:to>
    <xdr:pic>
      <xdr:nvPicPr>
        <xdr:cNvPr id="5162" name="Picture 4">
          <a:extLst>
            <a:ext uri="{FF2B5EF4-FFF2-40B4-BE49-F238E27FC236}">
              <a16:creationId xmlns:a16="http://schemas.microsoft.com/office/drawing/2014/main" id="{9975D9DD-D646-CC4D-BA5D-0238FED505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5400" y="381000"/>
          <a:ext cx="1701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wales/school-teachers-pay-and-conditions-wales-document-2023" TargetMode="External"/><Relationship Id="rId1" Type="http://schemas.openxmlformats.org/officeDocument/2006/relationships/hyperlink" Target="https://www.gov.uk/government/publications/school-teachers-pay-and-condi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nasuwt.org.uk/DirectedTimeEngland" TargetMode="External"/><Relationship Id="rId3" Type="http://schemas.openxmlformats.org/officeDocument/2006/relationships/hyperlink" Target="https://www.nasuwt.org.uk/DirectedTimeEngland" TargetMode="External"/><Relationship Id="rId7" Type="http://schemas.openxmlformats.org/officeDocument/2006/relationships/hyperlink" Target="https://www.nasuwt.org.uk/DirectedTimeEngland" TargetMode="External"/><Relationship Id="rId2" Type="http://schemas.openxmlformats.org/officeDocument/2006/relationships/hyperlink" Target="http://www.nasuwt.org.uk/DirectedTimeEngland" TargetMode="External"/><Relationship Id="rId1" Type="http://schemas.openxmlformats.org/officeDocument/2006/relationships/hyperlink" Target="http://www.nasuwt.org.uk/DirectedTimeWales" TargetMode="External"/><Relationship Id="rId6" Type="http://schemas.openxmlformats.org/officeDocument/2006/relationships/hyperlink" Target="https://www.nasuwt.org.uk/DirectedTimeWales" TargetMode="External"/><Relationship Id="rId5" Type="http://schemas.openxmlformats.org/officeDocument/2006/relationships/hyperlink" Target="https://www.nasuwt.org.uk/DirectedTimeWales" TargetMode="External"/><Relationship Id="rId10" Type="http://schemas.openxmlformats.org/officeDocument/2006/relationships/drawing" Target="../drawings/drawing3.xml"/><Relationship Id="rId4" Type="http://schemas.openxmlformats.org/officeDocument/2006/relationships/hyperlink" Target="https://www.nasuwt.org.uk/DirectedTimeEngland" TargetMode="External"/><Relationship Id="rId9" Type="http://schemas.openxmlformats.org/officeDocument/2006/relationships/hyperlink" Target="https://www.nasuwt.org.uk/DirectedTimeW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0"/>
  <sheetViews>
    <sheetView showGridLines="0" tabSelected="1" zoomScaleNormal="100" workbookViewId="0">
      <selection activeCell="B2" sqref="B2"/>
    </sheetView>
  </sheetViews>
  <sheetFormatPr baseColWidth="10" defaultRowHeight="16" customHeight="1"/>
  <cols>
    <col min="1" max="1" width="1.83203125" style="21" customWidth="1"/>
    <col min="2" max="2" width="4.83203125" style="21" customWidth="1"/>
    <col min="3" max="5" width="15.83203125" style="21" customWidth="1"/>
    <col min="6" max="6" width="1.83203125" style="21" customWidth="1"/>
    <col min="7" max="7" width="15.83203125" style="21" customWidth="1"/>
    <col min="8" max="8" width="1.83203125" style="21" customWidth="1"/>
    <col min="9" max="10" width="15.83203125" style="21" customWidth="1"/>
    <col min="11" max="11" width="1.83203125" style="21" customWidth="1"/>
    <col min="12" max="12" width="15.83203125" style="21" customWidth="1"/>
    <col min="13" max="13" width="4.83203125" style="21" customWidth="1"/>
    <col min="14" max="15" width="10.83203125" style="21" customWidth="1"/>
    <col min="16" max="16384" width="10.83203125" style="21"/>
  </cols>
  <sheetData>
    <row r="1" spans="1:13" ht="16" customHeight="1" thickBot="1">
      <c r="A1" s="173"/>
      <c r="B1" s="172"/>
    </row>
    <row r="2" spans="1:13" ht="16" customHeight="1" thickTop="1">
      <c r="B2" s="41"/>
      <c r="C2" s="42"/>
      <c r="D2" s="42"/>
      <c r="E2" s="42"/>
      <c r="F2" s="42"/>
      <c r="G2" s="42"/>
      <c r="H2" s="42"/>
      <c r="I2" s="42"/>
      <c r="J2" s="42"/>
      <c r="K2" s="42"/>
      <c r="L2" s="42"/>
      <c r="M2" s="43"/>
    </row>
    <row r="3" spans="1:13" ht="16" customHeight="1">
      <c r="B3" s="44"/>
      <c r="C3" s="4"/>
      <c r="D3" s="18"/>
      <c r="E3" s="18"/>
      <c r="F3" s="18"/>
      <c r="G3" s="18"/>
      <c r="H3" s="18"/>
      <c r="I3" s="18"/>
      <c r="J3" s="18"/>
      <c r="K3" s="18"/>
      <c r="L3" s="18"/>
      <c r="M3" s="45"/>
    </row>
    <row r="4" spans="1:13" ht="16" customHeight="1">
      <c r="B4" s="44"/>
      <c r="C4" s="4"/>
      <c r="D4" s="4"/>
      <c r="E4" s="4"/>
      <c r="F4" s="4"/>
      <c r="G4" s="4"/>
      <c r="H4" s="4"/>
      <c r="I4" s="4"/>
      <c r="J4" s="18"/>
      <c r="K4" s="18"/>
      <c r="L4" s="18"/>
      <c r="M4" s="45"/>
    </row>
    <row r="5" spans="1:13" ht="16" customHeight="1">
      <c r="B5" s="44"/>
      <c r="C5" s="4"/>
      <c r="D5" s="4"/>
      <c r="E5" s="4"/>
      <c r="F5" s="4"/>
      <c r="G5" s="4"/>
      <c r="H5" s="4"/>
      <c r="I5" s="4"/>
      <c r="J5" s="18"/>
      <c r="K5" s="18"/>
      <c r="L5" s="18"/>
      <c r="M5" s="45"/>
    </row>
    <row r="6" spans="1:13" s="168" customFormat="1" ht="16" customHeight="1">
      <c r="B6" s="169"/>
      <c r="C6" s="170"/>
      <c r="D6" s="170"/>
      <c r="E6" s="170"/>
      <c r="F6" s="170"/>
      <c r="G6" s="170"/>
      <c r="H6" s="170"/>
      <c r="I6" s="170"/>
      <c r="J6" s="170"/>
      <c r="K6" s="170"/>
      <c r="L6" s="170"/>
      <c r="M6" s="171"/>
    </row>
    <row r="7" spans="1:13" s="168" customFormat="1" ht="16" customHeight="1">
      <c r="B7" s="169"/>
      <c r="C7" s="143" t="s">
        <v>72</v>
      </c>
      <c r="D7" s="143"/>
      <c r="E7" s="143"/>
      <c r="F7" s="143"/>
      <c r="G7" s="143"/>
      <c r="H7" s="143"/>
      <c r="I7" s="143"/>
      <c r="J7" s="143"/>
      <c r="K7" s="143"/>
      <c r="L7" s="143"/>
      <c r="M7" s="10"/>
    </row>
    <row r="8" spans="1:13" s="168" customFormat="1" ht="16" customHeight="1">
      <c r="B8" s="169"/>
      <c r="C8" s="140" t="s">
        <v>73</v>
      </c>
      <c r="D8" s="140"/>
      <c r="E8" s="140"/>
      <c r="F8" s="140"/>
      <c r="G8" s="140"/>
      <c r="H8" s="140"/>
      <c r="I8" s="140"/>
      <c r="J8" s="140"/>
      <c r="K8" s="140"/>
      <c r="L8" s="140"/>
      <c r="M8" s="171"/>
    </row>
    <row r="9" spans="1:13" s="168" customFormat="1" ht="16" customHeight="1">
      <c r="B9" s="169"/>
      <c r="C9" s="140" t="s">
        <v>74</v>
      </c>
      <c r="D9" s="140"/>
      <c r="E9" s="140"/>
      <c r="F9" s="140"/>
      <c r="G9" s="140"/>
      <c r="H9" s="140"/>
      <c r="I9" s="140"/>
      <c r="J9" s="140"/>
      <c r="K9" s="140"/>
      <c r="L9" s="140"/>
      <c r="M9" s="171"/>
    </row>
    <row r="10" spans="1:13" ht="16" customHeight="1">
      <c r="B10" s="44"/>
      <c r="C10" s="4"/>
      <c r="D10" s="4"/>
      <c r="E10" s="4"/>
      <c r="F10" s="4"/>
      <c r="G10" s="4"/>
      <c r="H10" s="4"/>
      <c r="I10" s="4"/>
      <c r="J10" s="18"/>
      <c r="K10" s="18"/>
      <c r="L10" s="18"/>
      <c r="M10" s="45"/>
    </row>
    <row r="11" spans="1:13" ht="16" customHeight="1">
      <c r="B11" s="7"/>
      <c r="C11" s="144" t="s">
        <v>38</v>
      </c>
      <c r="D11" s="144"/>
      <c r="E11" s="144"/>
      <c r="F11" s="144"/>
      <c r="G11" s="144"/>
      <c r="H11" s="144"/>
      <c r="I11" s="144"/>
      <c r="J11" s="144"/>
      <c r="K11" s="144"/>
      <c r="L11" s="144"/>
      <c r="M11" s="45"/>
    </row>
    <row r="12" spans="1:13" ht="16" customHeight="1">
      <c r="B12" s="7"/>
      <c r="C12" s="144"/>
      <c r="D12" s="144"/>
      <c r="E12" s="144"/>
      <c r="F12" s="144"/>
      <c r="G12" s="144"/>
      <c r="H12" s="144"/>
      <c r="I12" s="144"/>
      <c r="J12" s="144"/>
      <c r="K12" s="144"/>
      <c r="L12" s="144"/>
      <c r="M12" s="45"/>
    </row>
    <row r="13" spans="1:13" ht="16" customHeight="1">
      <c r="B13" s="44"/>
      <c r="C13" s="144"/>
      <c r="D13" s="144"/>
      <c r="E13" s="144"/>
      <c r="F13" s="144"/>
      <c r="G13" s="144"/>
      <c r="H13" s="144"/>
      <c r="I13" s="144"/>
      <c r="J13" s="144"/>
      <c r="K13" s="144"/>
      <c r="L13" s="144"/>
      <c r="M13" s="45"/>
    </row>
    <row r="14" spans="1:13" ht="16" customHeight="1">
      <c r="B14" s="8"/>
      <c r="C14" s="9"/>
      <c r="D14" s="9"/>
      <c r="E14" s="9"/>
      <c r="F14" s="9"/>
      <c r="G14" s="9"/>
      <c r="H14" s="9"/>
      <c r="I14" s="9"/>
      <c r="J14" s="18"/>
      <c r="K14" s="18"/>
      <c r="L14" s="18"/>
      <c r="M14" s="45"/>
    </row>
    <row r="15" spans="1:13" ht="16" customHeight="1">
      <c r="B15" s="44"/>
      <c r="C15" s="1" t="s">
        <v>4</v>
      </c>
      <c r="D15" s="1"/>
      <c r="E15" s="1"/>
      <c r="F15" s="1"/>
      <c r="G15" s="1"/>
      <c r="H15" s="1"/>
      <c r="I15" s="1"/>
      <c r="J15" s="1"/>
      <c r="K15" s="46"/>
      <c r="L15" s="46"/>
      <c r="M15" s="45"/>
    </row>
    <row r="16" spans="1:13" ht="16" customHeight="1">
      <c r="B16" s="44"/>
      <c r="C16" s="2"/>
      <c r="D16" s="2"/>
      <c r="E16" s="2"/>
      <c r="F16" s="2"/>
      <c r="G16" s="2"/>
      <c r="H16" s="2"/>
      <c r="I16" s="2"/>
      <c r="J16" s="2"/>
      <c r="K16" s="46"/>
      <c r="L16" s="46"/>
      <c r="M16" s="45"/>
    </row>
    <row r="17" spans="2:13" ht="16" customHeight="1">
      <c r="B17" s="44"/>
      <c r="C17" s="140" t="s">
        <v>45</v>
      </c>
      <c r="D17" s="140"/>
      <c r="E17" s="140"/>
      <c r="F17" s="140"/>
      <c r="G17" s="140"/>
      <c r="H17" s="140"/>
      <c r="I17" s="140"/>
      <c r="J17" s="140"/>
      <c r="K17" s="140"/>
      <c r="L17" s="140"/>
      <c r="M17" s="10"/>
    </row>
    <row r="18" spans="2:13" ht="16" customHeight="1">
      <c r="B18" s="44"/>
      <c r="C18" s="140"/>
      <c r="D18" s="140"/>
      <c r="E18" s="140"/>
      <c r="F18" s="140"/>
      <c r="G18" s="140"/>
      <c r="H18" s="140"/>
      <c r="I18" s="140"/>
      <c r="J18" s="140"/>
      <c r="K18" s="140"/>
      <c r="L18" s="140"/>
      <c r="M18" s="45"/>
    </row>
    <row r="19" spans="2:13" ht="16" customHeight="1">
      <c r="B19" s="44"/>
      <c r="C19" s="140"/>
      <c r="D19" s="140"/>
      <c r="E19" s="140"/>
      <c r="F19" s="140"/>
      <c r="G19" s="140"/>
      <c r="H19" s="140"/>
      <c r="I19" s="140"/>
      <c r="J19" s="140"/>
      <c r="K19" s="140"/>
      <c r="L19" s="140"/>
      <c r="M19" s="45"/>
    </row>
    <row r="20" spans="2:13" ht="16" customHeight="1">
      <c r="B20" s="44"/>
      <c r="C20" s="140"/>
      <c r="D20" s="140"/>
      <c r="E20" s="140"/>
      <c r="F20" s="140"/>
      <c r="G20" s="140"/>
      <c r="H20" s="140"/>
      <c r="I20" s="140"/>
      <c r="J20" s="140"/>
      <c r="K20" s="140"/>
      <c r="L20" s="140"/>
      <c r="M20" s="45"/>
    </row>
    <row r="21" spans="2:13" ht="16" customHeight="1">
      <c r="B21" s="44"/>
      <c r="C21" s="5"/>
      <c r="D21" s="5"/>
      <c r="E21" s="5"/>
      <c r="F21" s="5"/>
      <c r="G21" s="5"/>
      <c r="H21" s="5"/>
      <c r="I21" s="5"/>
      <c r="J21" s="5"/>
      <c r="K21" s="5"/>
      <c r="L21" s="5"/>
      <c r="M21" s="45"/>
    </row>
    <row r="22" spans="2:13" ht="16" customHeight="1">
      <c r="B22" s="44"/>
      <c r="C22" s="140" t="s">
        <v>46</v>
      </c>
      <c r="D22" s="140"/>
      <c r="E22" s="140"/>
      <c r="F22" s="140"/>
      <c r="G22" s="140"/>
      <c r="H22" s="140"/>
      <c r="I22" s="140"/>
      <c r="J22" s="140"/>
      <c r="K22" s="140"/>
      <c r="L22" s="140"/>
      <c r="M22" s="45"/>
    </row>
    <row r="23" spans="2:13" ht="16" customHeight="1">
      <c r="B23" s="44"/>
      <c r="C23" s="140"/>
      <c r="D23" s="140"/>
      <c r="E23" s="140"/>
      <c r="F23" s="140"/>
      <c r="G23" s="140"/>
      <c r="H23" s="140"/>
      <c r="I23" s="140"/>
      <c r="J23" s="140"/>
      <c r="K23" s="140"/>
      <c r="L23" s="140"/>
      <c r="M23" s="45"/>
    </row>
    <row r="24" spans="2:13" ht="16" customHeight="1">
      <c r="B24" s="44"/>
      <c r="C24" s="140"/>
      <c r="D24" s="140"/>
      <c r="E24" s="140"/>
      <c r="F24" s="140"/>
      <c r="G24" s="140"/>
      <c r="H24" s="140"/>
      <c r="I24" s="140"/>
      <c r="J24" s="140"/>
      <c r="K24" s="140"/>
      <c r="L24" s="140"/>
      <c r="M24" s="45"/>
    </row>
    <row r="25" spans="2:13" ht="16" customHeight="1">
      <c r="B25" s="44"/>
      <c r="C25" s="140" t="s">
        <v>47</v>
      </c>
      <c r="D25" s="140"/>
      <c r="E25" s="140"/>
      <c r="F25" s="140"/>
      <c r="G25" s="140"/>
      <c r="H25" s="140"/>
      <c r="I25" s="140"/>
      <c r="J25" s="140"/>
      <c r="K25" s="140"/>
      <c r="L25" s="140"/>
      <c r="M25" s="45"/>
    </row>
    <row r="26" spans="2:13" ht="16" customHeight="1">
      <c r="B26" s="44"/>
      <c r="C26" s="140"/>
      <c r="D26" s="140"/>
      <c r="E26" s="140"/>
      <c r="F26" s="140"/>
      <c r="G26" s="140"/>
      <c r="H26" s="140"/>
      <c r="I26" s="140"/>
      <c r="J26" s="140"/>
      <c r="K26" s="140"/>
      <c r="L26" s="140"/>
      <c r="M26" s="45"/>
    </row>
    <row r="27" spans="2:13" ht="16" customHeight="1">
      <c r="B27" s="44"/>
      <c r="C27" s="140"/>
      <c r="D27" s="140"/>
      <c r="E27" s="140"/>
      <c r="F27" s="140"/>
      <c r="G27" s="140"/>
      <c r="H27" s="140"/>
      <c r="I27" s="140"/>
      <c r="J27" s="140"/>
      <c r="K27" s="140"/>
      <c r="L27" s="140"/>
      <c r="M27" s="45"/>
    </row>
    <row r="28" spans="2:13" ht="16" customHeight="1">
      <c r="B28" s="44"/>
      <c r="C28" s="145" t="s">
        <v>66</v>
      </c>
      <c r="D28" s="145"/>
      <c r="E28" s="145"/>
      <c r="F28" s="145"/>
      <c r="G28" s="145"/>
      <c r="H28" s="145"/>
      <c r="I28" s="145"/>
      <c r="J28" s="145"/>
      <c r="K28" s="145"/>
      <c r="L28" s="145"/>
      <c r="M28" s="45"/>
    </row>
    <row r="29" spans="2:13" ht="16" customHeight="1">
      <c r="B29" s="44"/>
      <c r="C29" s="145"/>
      <c r="D29" s="145"/>
      <c r="E29" s="145"/>
      <c r="F29" s="145"/>
      <c r="G29" s="145"/>
      <c r="H29" s="145"/>
      <c r="I29" s="145"/>
      <c r="J29" s="145"/>
      <c r="K29" s="145"/>
      <c r="L29" s="145"/>
      <c r="M29" s="45"/>
    </row>
    <row r="30" spans="2:13" ht="16" customHeight="1">
      <c r="B30" s="44"/>
      <c r="C30" s="145"/>
      <c r="D30" s="145"/>
      <c r="E30" s="145"/>
      <c r="F30" s="145"/>
      <c r="G30" s="145"/>
      <c r="H30" s="145"/>
      <c r="I30" s="145"/>
      <c r="J30" s="145"/>
      <c r="K30" s="145"/>
      <c r="L30" s="145"/>
      <c r="M30" s="45"/>
    </row>
    <row r="31" spans="2:13" ht="16" customHeight="1">
      <c r="B31" s="44"/>
      <c r="C31" s="145"/>
      <c r="D31" s="145"/>
      <c r="E31" s="145"/>
      <c r="F31" s="145"/>
      <c r="G31" s="145"/>
      <c r="H31" s="145"/>
      <c r="I31" s="145"/>
      <c r="J31" s="145"/>
      <c r="K31" s="145"/>
      <c r="L31" s="145"/>
      <c r="M31" s="12"/>
    </row>
    <row r="32" spans="2:13" ht="16" customHeight="1">
      <c r="B32" s="44"/>
      <c r="C32" s="145"/>
      <c r="D32" s="145"/>
      <c r="E32" s="145"/>
      <c r="F32" s="145"/>
      <c r="G32" s="145"/>
      <c r="H32" s="145"/>
      <c r="I32" s="145"/>
      <c r="J32" s="145"/>
      <c r="K32" s="145"/>
      <c r="L32" s="145"/>
      <c r="M32" s="45"/>
    </row>
    <row r="33" spans="2:13" ht="16" customHeight="1">
      <c r="B33" s="44"/>
      <c r="C33" s="47"/>
      <c r="D33" s="47"/>
      <c r="E33" s="47"/>
      <c r="F33" s="47"/>
      <c r="G33" s="47"/>
      <c r="H33" s="47"/>
      <c r="I33" s="47"/>
      <c r="J33" s="47"/>
      <c r="K33" s="47"/>
      <c r="L33" s="47"/>
      <c r="M33" s="45"/>
    </row>
    <row r="34" spans="2:13" ht="16" customHeight="1">
      <c r="B34" s="44"/>
      <c r="C34" s="140" t="s">
        <v>48</v>
      </c>
      <c r="D34" s="140"/>
      <c r="E34" s="140"/>
      <c r="F34" s="140"/>
      <c r="G34" s="140"/>
      <c r="H34" s="140"/>
      <c r="I34" s="140"/>
      <c r="J34" s="140"/>
      <c r="K34" s="140"/>
      <c r="L34" s="140"/>
      <c r="M34" s="10"/>
    </row>
    <row r="35" spans="2:13" ht="16" customHeight="1">
      <c r="B35" s="44"/>
      <c r="C35" s="140"/>
      <c r="D35" s="140"/>
      <c r="E35" s="140"/>
      <c r="F35" s="140"/>
      <c r="G35" s="140"/>
      <c r="H35" s="140"/>
      <c r="I35" s="140"/>
      <c r="J35" s="140"/>
      <c r="K35" s="140"/>
      <c r="L35" s="140"/>
      <c r="M35" s="10"/>
    </row>
    <row r="36" spans="2:13" ht="16" customHeight="1">
      <c r="B36" s="44"/>
      <c r="C36" s="46"/>
      <c r="D36" s="46"/>
      <c r="E36" s="46"/>
      <c r="F36" s="46"/>
      <c r="G36" s="46"/>
      <c r="H36" s="46"/>
      <c r="I36" s="46"/>
      <c r="J36" s="46"/>
      <c r="K36" s="46"/>
      <c r="L36" s="46"/>
      <c r="M36" s="45"/>
    </row>
    <row r="37" spans="2:13" ht="16" customHeight="1">
      <c r="B37" s="44"/>
      <c r="C37" s="46"/>
      <c r="D37" s="46"/>
      <c r="E37" s="46"/>
      <c r="F37" s="46"/>
      <c r="G37" s="46"/>
      <c r="H37" s="46"/>
      <c r="I37" s="46"/>
      <c r="J37" s="46"/>
      <c r="K37" s="46"/>
      <c r="L37" s="46"/>
      <c r="M37" s="45"/>
    </row>
    <row r="38" spans="2:13" ht="16" customHeight="1">
      <c r="B38" s="44"/>
      <c r="C38" s="5"/>
      <c r="D38" s="5"/>
      <c r="E38" s="5"/>
      <c r="F38" s="5"/>
      <c r="G38" s="5"/>
      <c r="H38" s="5"/>
      <c r="I38" s="5"/>
      <c r="J38" s="5"/>
      <c r="K38" s="5"/>
      <c r="L38" s="5"/>
      <c r="M38" s="45"/>
    </row>
    <row r="39" spans="2:13" ht="16" customHeight="1">
      <c r="B39" s="44"/>
      <c r="C39" s="48"/>
      <c r="D39" s="46"/>
      <c r="E39" s="46"/>
      <c r="F39" s="46"/>
      <c r="G39" s="46"/>
      <c r="H39" s="46"/>
      <c r="I39" s="46"/>
      <c r="J39" s="46"/>
      <c r="K39" s="46"/>
      <c r="L39" s="46"/>
      <c r="M39" s="12"/>
    </row>
    <row r="40" spans="2:13" ht="16" customHeight="1">
      <c r="B40" s="44"/>
      <c r="C40" s="49"/>
      <c r="D40" s="49"/>
      <c r="E40" s="49"/>
      <c r="F40" s="49"/>
      <c r="G40" s="49"/>
      <c r="H40" s="49"/>
      <c r="I40" s="49"/>
      <c r="J40" s="49"/>
      <c r="K40" s="49"/>
      <c r="L40" s="49"/>
      <c r="M40" s="12"/>
    </row>
    <row r="41" spans="2:13" ht="16" customHeight="1">
      <c r="B41" s="44"/>
      <c r="C41" s="49"/>
      <c r="D41" s="49"/>
      <c r="E41" s="49"/>
      <c r="F41" s="49"/>
      <c r="G41" s="49"/>
      <c r="H41" s="49"/>
      <c r="I41" s="49"/>
      <c r="J41" s="49"/>
      <c r="K41" s="49"/>
      <c r="L41" s="49"/>
      <c r="M41" s="12"/>
    </row>
    <row r="42" spans="2:13" ht="16" customHeight="1">
      <c r="B42" s="44"/>
      <c r="C42" s="5"/>
      <c r="D42" s="5"/>
      <c r="E42" s="5"/>
      <c r="F42" s="5"/>
      <c r="G42" s="5"/>
      <c r="H42" s="5"/>
      <c r="I42" s="5"/>
      <c r="J42" s="5"/>
      <c r="K42" s="5"/>
      <c r="L42" s="5"/>
      <c r="M42" s="45"/>
    </row>
    <row r="43" spans="2:13" ht="16" customHeight="1">
      <c r="B43" s="44"/>
      <c r="C43" s="5"/>
      <c r="D43" s="5"/>
      <c r="E43" s="5"/>
      <c r="F43" s="5"/>
      <c r="G43" s="5"/>
      <c r="H43" s="5"/>
      <c r="I43" s="5"/>
      <c r="J43" s="5"/>
      <c r="K43" s="5"/>
      <c r="L43" s="5"/>
      <c r="M43" s="45"/>
    </row>
    <row r="44" spans="2:13" ht="16" customHeight="1">
      <c r="B44" s="44"/>
      <c r="C44" s="140" t="s">
        <v>49</v>
      </c>
      <c r="D44" s="140"/>
      <c r="E44" s="140"/>
      <c r="F44" s="140"/>
      <c r="G44" s="140"/>
      <c r="H44" s="140"/>
      <c r="I44" s="140"/>
      <c r="J44" s="140"/>
      <c r="K44" s="140"/>
      <c r="L44" s="140"/>
      <c r="M44" s="10"/>
    </row>
    <row r="45" spans="2:13" ht="16" customHeight="1">
      <c r="B45" s="44"/>
      <c r="C45" s="140"/>
      <c r="D45" s="140"/>
      <c r="E45" s="140"/>
      <c r="F45" s="140"/>
      <c r="G45" s="140"/>
      <c r="H45" s="140"/>
      <c r="I45" s="140"/>
      <c r="J45" s="140"/>
      <c r="K45" s="140"/>
      <c r="L45" s="140"/>
      <c r="M45" s="10"/>
    </row>
    <row r="46" spans="2:13" ht="16" customHeight="1">
      <c r="B46" s="44"/>
      <c r="C46" s="140"/>
      <c r="D46" s="140"/>
      <c r="E46" s="140"/>
      <c r="F46" s="140"/>
      <c r="G46" s="140"/>
      <c r="H46" s="140"/>
      <c r="I46" s="140"/>
      <c r="J46" s="140"/>
      <c r="K46" s="140"/>
      <c r="L46" s="140"/>
      <c r="M46" s="45"/>
    </row>
    <row r="47" spans="2:13" ht="16" customHeight="1">
      <c r="B47" s="44"/>
      <c r="C47" s="46"/>
      <c r="D47" s="46"/>
      <c r="E47" s="46"/>
      <c r="F47" s="46"/>
      <c r="G47" s="46"/>
      <c r="H47" s="46"/>
      <c r="I47" s="46"/>
      <c r="J47" s="46"/>
      <c r="K47" s="46"/>
      <c r="L47" s="46"/>
      <c r="M47" s="45"/>
    </row>
    <row r="48" spans="2:13" ht="16" customHeight="1">
      <c r="B48" s="44"/>
      <c r="C48" s="143" t="s">
        <v>50</v>
      </c>
      <c r="D48" s="143"/>
      <c r="E48" s="143"/>
      <c r="F48" s="143"/>
      <c r="G48" s="143"/>
      <c r="H48" s="143"/>
      <c r="I48" s="143"/>
      <c r="J48" s="143"/>
      <c r="K48" s="143"/>
      <c r="L48" s="143"/>
      <c r="M48" s="10"/>
    </row>
    <row r="49" spans="2:13" ht="16" customHeight="1">
      <c r="B49" s="44"/>
      <c r="C49" s="140" t="s">
        <v>61</v>
      </c>
      <c r="D49" s="140"/>
      <c r="E49" s="140"/>
      <c r="F49" s="140"/>
      <c r="G49" s="140"/>
      <c r="H49" s="140"/>
      <c r="I49" s="140"/>
      <c r="J49" s="140"/>
      <c r="K49" s="140"/>
      <c r="L49" s="140"/>
      <c r="M49" s="45"/>
    </row>
    <row r="50" spans="2:13" ht="16" customHeight="1">
      <c r="B50" s="44"/>
      <c r="C50" s="140"/>
      <c r="D50" s="140"/>
      <c r="E50" s="140"/>
      <c r="F50" s="140"/>
      <c r="G50" s="140"/>
      <c r="H50" s="140"/>
      <c r="I50" s="140"/>
      <c r="J50" s="140"/>
      <c r="K50" s="140"/>
      <c r="L50" s="140"/>
      <c r="M50" s="10"/>
    </row>
    <row r="51" spans="2:13" ht="16" customHeight="1">
      <c r="B51" s="13"/>
      <c r="C51" s="6"/>
      <c r="D51" s="6"/>
      <c r="E51" s="6"/>
      <c r="F51" s="6"/>
      <c r="G51" s="6"/>
      <c r="H51" s="6"/>
      <c r="I51" s="6"/>
      <c r="J51" s="6"/>
      <c r="K51" s="6"/>
      <c r="L51" s="6"/>
      <c r="M51" s="45"/>
    </row>
    <row r="52" spans="2:13" ht="16" customHeight="1">
      <c r="B52" s="44"/>
      <c r="C52" s="140" t="s">
        <v>39</v>
      </c>
      <c r="D52" s="140"/>
      <c r="E52" s="140"/>
      <c r="F52" s="140"/>
      <c r="G52" s="140"/>
      <c r="H52" s="140"/>
      <c r="I52" s="140"/>
      <c r="J52" s="140"/>
      <c r="K52" s="140"/>
      <c r="L52" s="140"/>
      <c r="M52" s="45"/>
    </row>
    <row r="53" spans="2:13" ht="16" customHeight="1">
      <c r="B53" s="44"/>
      <c r="C53" s="140"/>
      <c r="D53" s="140"/>
      <c r="E53" s="140"/>
      <c r="F53" s="140"/>
      <c r="G53" s="140"/>
      <c r="H53" s="140"/>
      <c r="I53" s="140"/>
      <c r="J53" s="140"/>
      <c r="K53" s="140"/>
      <c r="L53" s="140"/>
      <c r="M53" s="45"/>
    </row>
    <row r="54" spans="2:13" ht="16" customHeight="1">
      <c r="B54" s="44"/>
      <c r="C54" s="3"/>
      <c r="D54" s="3"/>
      <c r="E54" s="3"/>
      <c r="F54" s="3"/>
      <c r="G54" s="3"/>
      <c r="H54" s="3"/>
      <c r="I54" s="3"/>
      <c r="J54" s="3"/>
      <c r="K54" s="3"/>
      <c r="L54" s="3"/>
      <c r="M54" s="45"/>
    </row>
    <row r="55" spans="2:13" ht="16" customHeight="1">
      <c r="B55" s="136"/>
      <c r="C55" s="141" t="s">
        <v>70</v>
      </c>
      <c r="D55" s="142"/>
      <c r="E55" s="142"/>
      <c r="F55" s="142"/>
      <c r="G55" s="142"/>
      <c r="H55" s="142"/>
      <c r="I55" s="142"/>
      <c r="J55" s="142"/>
      <c r="K55" s="142"/>
      <c r="L55" s="142"/>
      <c r="M55" s="45"/>
    </row>
    <row r="56" spans="2:13" ht="16" customHeight="1">
      <c r="B56" s="44"/>
      <c r="C56" s="46"/>
      <c r="D56" s="46"/>
      <c r="E56" s="46"/>
      <c r="F56" s="46"/>
      <c r="G56" s="46"/>
      <c r="H56" s="46"/>
      <c r="I56" s="46"/>
      <c r="J56" s="46"/>
      <c r="K56" s="46"/>
      <c r="L56" s="46"/>
      <c r="M56" s="45"/>
    </row>
    <row r="57" spans="2:13" ht="16" customHeight="1">
      <c r="B57" s="44"/>
      <c r="C57" s="143" t="s">
        <v>44</v>
      </c>
      <c r="D57" s="143"/>
      <c r="E57" s="143"/>
      <c r="F57" s="143"/>
      <c r="G57" s="143"/>
      <c r="H57" s="143"/>
      <c r="I57" s="143"/>
      <c r="J57" s="143"/>
      <c r="K57" s="143"/>
      <c r="L57" s="143"/>
      <c r="M57" s="45"/>
    </row>
    <row r="58" spans="2:13" ht="16" customHeight="1">
      <c r="B58" s="44"/>
      <c r="C58" s="46"/>
      <c r="D58" s="46"/>
      <c r="E58" s="46"/>
      <c r="F58" s="46"/>
      <c r="G58" s="46"/>
      <c r="H58" s="46"/>
      <c r="I58" s="46"/>
      <c r="J58" s="46"/>
      <c r="K58" s="46"/>
      <c r="L58" s="46"/>
      <c r="M58" s="45"/>
    </row>
    <row r="59" spans="2:13" ht="16" customHeight="1">
      <c r="B59" s="44"/>
      <c r="C59" s="148" t="s">
        <v>59</v>
      </c>
      <c r="D59" s="148"/>
      <c r="E59" s="148"/>
      <c r="F59" s="148"/>
      <c r="G59" s="148"/>
      <c r="H59" s="148"/>
      <c r="I59" s="148"/>
      <c r="J59" s="148"/>
      <c r="K59" s="148"/>
      <c r="L59" s="148"/>
      <c r="M59" s="45"/>
    </row>
    <row r="60" spans="2:13" ht="16" customHeight="1">
      <c r="B60" s="44"/>
      <c r="C60" s="15" t="s">
        <v>41</v>
      </c>
      <c r="D60" s="18"/>
      <c r="E60" s="18"/>
      <c r="F60" s="18"/>
      <c r="G60" s="18"/>
      <c r="H60" s="18"/>
      <c r="I60" s="16"/>
      <c r="J60" s="18"/>
      <c r="K60" s="18"/>
      <c r="L60" s="18"/>
      <c r="M60" s="45"/>
    </row>
    <row r="61" spans="2:13" ht="16" customHeight="1">
      <c r="B61" s="44"/>
      <c r="C61" s="146" t="s">
        <v>40</v>
      </c>
      <c r="D61" s="146"/>
      <c r="E61" s="146"/>
      <c r="F61" s="146"/>
      <c r="G61" s="146"/>
      <c r="H61" s="146"/>
      <c r="I61" s="146"/>
      <c r="J61" s="146"/>
      <c r="K61" s="146"/>
      <c r="L61" s="146"/>
      <c r="M61" s="20"/>
    </row>
    <row r="62" spans="2:13" ht="16" customHeight="1">
      <c r="B62" s="44"/>
      <c r="C62" s="17" t="s">
        <v>62</v>
      </c>
      <c r="D62" s="35"/>
      <c r="E62" s="35"/>
      <c r="F62" s="35"/>
      <c r="G62" s="35"/>
      <c r="H62" s="35"/>
      <c r="I62" s="35"/>
      <c r="J62" s="35"/>
      <c r="K62" s="35"/>
      <c r="L62" s="35"/>
      <c r="M62" s="45"/>
    </row>
    <row r="63" spans="2:13" ht="16" customHeight="1">
      <c r="B63" s="44"/>
      <c r="C63" s="147" t="s">
        <v>63</v>
      </c>
      <c r="D63" s="147"/>
      <c r="E63" s="147"/>
      <c r="F63" s="147"/>
      <c r="G63" s="147"/>
      <c r="H63" s="147"/>
      <c r="I63" s="147"/>
      <c r="J63" s="147"/>
      <c r="K63" s="147"/>
      <c r="L63" s="147"/>
      <c r="M63" s="45"/>
    </row>
    <row r="64" spans="2:13" ht="16" customHeight="1">
      <c r="B64" s="44"/>
      <c r="C64" s="19"/>
      <c r="D64" s="33"/>
      <c r="E64" s="33"/>
      <c r="F64" s="33"/>
      <c r="G64" s="33"/>
      <c r="H64" s="33"/>
      <c r="I64" s="33"/>
      <c r="J64" s="33"/>
      <c r="K64" s="33"/>
      <c r="L64" s="33"/>
      <c r="M64" s="45"/>
    </row>
    <row r="65" spans="2:13" ht="16" customHeight="1">
      <c r="B65" s="44"/>
      <c r="C65" s="16" t="s">
        <v>42</v>
      </c>
      <c r="D65" s="33"/>
      <c r="E65" s="33"/>
      <c r="F65" s="33"/>
      <c r="G65" s="33"/>
      <c r="H65" s="33"/>
      <c r="I65" s="33"/>
      <c r="J65" s="33"/>
      <c r="K65" s="33"/>
      <c r="L65" s="33"/>
      <c r="M65" s="45"/>
    </row>
    <row r="66" spans="2:13" ht="16" customHeight="1">
      <c r="B66" s="44"/>
      <c r="C66" s="146" t="s">
        <v>43</v>
      </c>
      <c r="D66" s="146"/>
      <c r="E66" s="146"/>
      <c r="F66" s="146"/>
      <c r="G66" s="146"/>
      <c r="H66" s="146"/>
      <c r="I66" s="146"/>
      <c r="J66" s="146"/>
      <c r="K66" s="146"/>
      <c r="L66" s="146"/>
      <c r="M66" s="45"/>
    </row>
    <row r="67" spans="2:13" ht="16" customHeight="1">
      <c r="B67" s="44"/>
      <c r="C67" s="17" t="s">
        <v>62</v>
      </c>
      <c r="D67" s="33"/>
      <c r="E67" s="33"/>
      <c r="F67" s="33"/>
      <c r="G67" s="33"/>
      <c r="H67" s="33"/>
      <c r="I67" s="33"/>
      <c r="J67" s="33"/>
      <c r="K67" s="33"/>
      <c r="L67" s="33"/>
      <c r="M67" s="45"/>
    </row>
    <row r="68" spans="2:13" ht="16" customHeight="1">
      <c r="B68" s="44"/>
      <c r="C68" s="147" t="s">
        <v>64</v>
      </c>
      <c r="D68" s="147"/>
      <c r="E68" s="147"/>
      <c r="F68" s="147"/>
      <c r="G68" s="147"/>
      <c r="H68" s="147"/>
      <c r="I68" s="147"/>
      <c r="J68" s="147"/>
      <c r="K68" s="147"/>
      <c r="L68" s="147"/>
      <c r="M68" s="45"/>
    </row>
    <row r="69" spans="2:13" ht="16" customHeight="1" thickBot="1">
      <c r="B69" s="50"/>
      <c r="C69" s="51"/>
      <c r="D69" s="51"/>
      <c r="E69" s="51"/>
      <c r="F69" s="51"/>
      <c r="G69" s="51"/>
      <c r="H69" s="51"/>
      <c r="I69" s="51"/>
      <c r="J69" s="51"/>
      <c r="K69" s="51"/>
      <c r="L69" s="51"/>
      <c r="M69" s="52"/>
    </row>
    <row r="70" spans="2:13" ht="16" customHeight="1" thickTop="1"/>
  </sheetData>
  <sheetProtection algorithmName="SHA-512" hashValue="7q8fS+aIN4bDT19J8f48CW1ypfgz4xSNNuSXLGjLyxK24VVcriKPKiA59c4ENOixxxmQ7BM75LK//915FD72Vw==" saltValue="Hy91RXXJFmBnbp8JJmL0Dw==" spinCount="100000" sheet="1" objects="1" scenarios="1" selectLockedCells="1"/>
  <mergeCells count="20">
    <mergeCell ref="C7:L7"/>
    <mergeCell ref="C8:L8"/>
    <mergeCell ref="C9:L9"/>
    <mergeCell ref="C57:L57"/>
    <mergeCell ref="C61:L61"/>
    <mergeCell ref="C63:L63"/>
    <mergeCell ref="C66:L66"/>
    <mergeCell ref="C68:L68"/>
    <mergeCell ref="C59:L59"/>
    <mergeCell ref="C11:L13"/>
    <mergeCell ref="C17:L20"/>
    <mergeCell ref="C34:L35"/>
    <mergeCell ref="C22:L24"/>
    <mergeCell ref="C25:L27"/>
    <mergeCell ref="C28:L32"/>
    <mergeCell ref="C52:L53"/>
    <mergeCell ref="C55:L55"/>
    <mergeCell ref="C48:L48"/>
    <mergeCell ref="C44:L46"/>
    <mergeCell ref="C49:L50"/>
  </mergeCells>
  <hyperlinks>
    <hyperlink ref="C61" r:id="rId1" display="https://www.gov.uk/government/publications/school-teachers-pay-and-conditions" xr:uid="{4139AA62-BD4D-2643-935F-45AE9334560E}"/>
    <hyperlink ref="C66" r:id="rId2" display="https://www.gov.wales/school-teachers-pay-and-conditions-wales-document-2023" xr:uid="{25DA942B-D526-C24D-804F-BF52A3B0C3AA}"/>
  </hyperlinks>
  <pageMargins left="0.7" right="0.7" top="0.75" bottom="0.75" header="0.3" footer="0.3"/>
  <pageSetup paperSize="9" scale="64"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38F38-9FE7-3148-8D76-E7C012CB383C}">
  <sheetPr>
    <pageSetUpPr fitToPage="1"/>
  </sheetPr>
  <dimension ref="B1:M70"/>
  <sheetViews>
    <sheetView showGridLines="0" zoomScaleNormal="100" workbookViewId="0">
      <selection activeCell="B2" sqref="B2"/>
    </sheetView>
  </sheetViews>
  <sheetFormatPr baseColWidth="10" defaultRowHeight="16" customHeight="1"/>
  <cols>
    <col min="1" max="1" width="1.83203125" style="21" customWidth="1"/>
    <col min="2" max="2" width="4.83203125" style="21" customWidth="1"/>
    <col min="3" max="5" width="15.83203125" style="21" customWidth="1"/>
    <col min="6" max="6" width="1.83203125" style="21" customWidth="1"/>
    <col min="7" max="7" width="15.83203125" style="21" customWidth="1"/>
    <col min="8" max="8" width="1.83203125" style="21" customWidth="1"/>
    <col min="9" max="10" width="15.83203125" style="21" customWidth="1"/>
    <col min="11" max="11" width="1.83203125" style="21" customWidth="1"/>
    <col min="12" max="12" width="15.83203125" style="21" customWidth="1"/>
    <col min="13" max="13" width="4.83203125" style="21" customWidth="1"/>
    <col min="14" max="15" width="10.83203125" style="21" customWidth="1"/>
    <col min="16" max="16384" width="10.83203125" style="21"/>
  </cols>
  <sheetData>
    <row r="1" spans="2:13" ht="16" customHeight="1" thickBot="1">
      <c r="B1" s="139" t="s">
        <v>71</v>
      </c>
    </row>
    <row r="2" spans="2:13" ht="16" customHeight="1" thickTop="1">
      <c r="B2" s="29"/>
      <c r="C2" s="30"/>
      <c r="D2" s="30"/>
      <c r="E2" s="30"/>
      <c r="F2" s="30"/>
      <c r="G2" s="30"/>
      <c r="H2" s="30"/>
      <c r="I2" s="30"/>
      <c r="J2" s="30"/>
      <c r="K2" s="30"/>
      <c r="L2" s="30"/>
      <c r="M2" s="31"/>
    </row>
    <row r="3" spans="2:13" ht="16" customHeight="1">
      <c r="B3" s="32"/>
      <c r="C3" s="22"/>
      <c r="D3" s="33"/>
      <c r="E3" s="33"/>
      <c r="F3" s="33"/>
      <c r="G3" s="33"/>
      <c r="H3" s="33"/>
      <c r="I3" s="33"/>
      <c r="J3" s="33"/>
      <c r="K3" s="33"/>
      <c r="L3" s="33"/>
      <c r="M3" s="34"/>
    </row>
    <row r="4" spans="2:13" ht="16" customHeight="1">
      <c r="B4" s="32"/>
      <c r="C4" s="22"/>
      <c r="D4" s="22"/>
      <c r="E4" s="22"/>
      <c r="F4" s="22"/>
      <c r="G4" s="22"/>
      <c r="H4" s="22"/>
      <c r="I4" s="22"/>
      <c r="J4" s="33"/>
      <c r="K4" s="33"/>
      <c r="L4" s="33"/>
      <c r="M4" s="34"/>
    </row>
    <row r="5" spans="2:13" ht="16" customHeight="1">
      <c r="B5" s="32"/>
      <c r="C5" s="22"/>
      <c r="D5" s="22"/>
      <c r="E5" s="22"/>
      <c r="F5" s="22"/>
      <c r="G5" s="22"/>
      <c r="H5" s="22"/>
      <c r="I5" s="22"/>
      <c r="J5" s="33"/>
      <c r="K5" s="33"/>
      <c r="L5" s="33"/>
      <c r="M5" s="34"/>
    </row>
    <row r="6" spans="2:13" ht="16" customHeight="1">
      <c r="B6" s="32"/>
      <c r="C6" s="22"/>
      <c r="D6" s="22"/>
      <c r="E6" s="22"/>
      <c r="F6" s="22"/>
      <c r="G6" s="22"/>
      <c r="H6" s="22"/>
      <c r="I6" s="22"/>
      <c r="J6" s="33"/>
      <c r="K6" s="33"/>
      <c r="L6" s="33"/>
      <c r="M6" s="34"/>
    </row>
    <row r="7" spans="2:13" ht="16" customHeight="1">
      <c r="B7" s="23"/>
      <c r="C7" s="150" t="s">
        <v>38</v>
      </c>
      <c r="D7" s="151"/>
      <c r="E7" s="151"/>
      <c r="F7" s="151"/>
      <c r="G7" s="151"/>
      <c r="H7" s="151"/>
      <c r="I7" s="151"/>
      <c r="J7" s="151"/>
      <c r="K7" s="151"/>
      <c r="L7" s="151"/>
      <c r="M7" s="34"/>
    </row>
    <row r="8" spans="2:13" ht="16" customHeight="1">
      <c r="B8" s="23"/>
      <c r="C8" s="151"/>
      <c r="D8" s="151"/>
      <c r="E8" s="151"/>
      <c r="F8" s="151"/>
      <c r="G8" s="151"/>
      <c r="H8" s="151"/>
      <c r="I8" s="151"/>
      <c r="J8" s="151"/>
      <c r="K8" s="151"/>
      <c r="L8" s="151"/>
      <c r="M8" s="34"/>
    </row>
    <row r="9" spans="2:13" ht="16" customHeight="1">
      <c r="B9" s="32"/>
      <c r="C9" s="151"/>
      <c r="D9" s="151"/>
      <c r="E9" s="151"/>
      <c r="F9" s="151"/>
      <c r="G9" s="151"/>
      <c r="H9" s="151"/>
      <c r="I9" s="151"/>
      <c r="J9" s="151"/>
      <c r="K9" s="151"/>
      <c r="L9" s="151"/>
      <c r="M9" s="34"/>
    </row>
    <row r="10" spans="2:13" ht="16" customHeight="1">
      <c r="B10" s="24"/>
      <c r="C10" s="16"/>
      <c r="D10" s="16"/>
      <c r="E10" s="16"/>
      <c r="F10" s="16"/>
      <c r="G10" s="16"/>
      <c r="H10" s="16"/>
      <c r="I10" s="16"/>
      <c r="J10" s="33"/>
      <c r="K10" s="33"/>
      <c r="L10" s="33"/>
      <c r="M10" s="34"/>
    </row>
    <row r="11" spans="2:13" ht="16" customHeight="1">
      <c r="B11" s="32"/>
      <c r="C11" s="27" t="s">
        <v>60</v>
      </c>
      <c r="D11" s="16"/>
      <c r="E11" s="16"/>
      <c r="F11" s="16"/>
      <c r="G11" s="16"/>
      <c r="H11" s="16"/>
      <c r="I11" s="16"/>
      <c r="J11" s="16"/>
      <c r="K11" s="33"/>
      <c r="L11" s="33"/>
      <c r="M11" s="34"/>
    </row>
    <row r="12" spans="2:13" ht="16" customHeight="1">
      <c r="B12" s="32"/>
      <c r="C12" s="27"/>
      <c r="D12" s="16"/>
      <c r="E12" s="16"/>
      <c r="F12" s="16"/>
      <c r="G12" s="16"/>
      <c r="H12" s="16"/>
      <c r="I12" s="16"/>
      <c r="J12" s="16"/>
      <c r="K12" s="33"/>
      <c r="L12" s="33"/>
      <c r="M12" s="34"/>
    </row>
    <row r="13" spans="2:13" ht="16" customHeight="1">
      <c r="B13" s="32"/>
      <c r="C13" s="149" t="s">
        <v>51</v>
      </c>
      <c r="D13" s="149"/>
      <c r="E13" s="149"/>
      <c r="F13" s="149"/>
      <c r="G13" s="149"/>
      <c r="H13" s="149"/>
      <c r="I13" s="149"/>
      <c r="J13" s="149"/>
      <c r="K13" s="149"/>
      <c r="L13" s="149"/>
      <c r="M13" s="34"/>
    </row>
    <row r="14" spans="2:13" ht="16" customHeight="1">
      <c r="B14" s="32"/>
      <c r="C14" s="137"/>
      <c r="D14" s="137"/>
      <c r="E14" s="137"/>
      <c r="F14" s="137"/>
      <c r="G14" s="137"/>
      <c r="H14" s="137"/>
      <c r="I14" s="137"/>
      <c r="J14" s="137"/>
      <c r="K14" s="137"/>
      <c r="L14" s="137"/>
      <c r="M14" s="34"/>
    </row>
    <row r="15" spans="2:13" ht="16" customHeight="1">
      <c r="B15" s="32"/>
      <c r="C15" s="149" t="s">
        <v>52</v>
      </c>
      <c r="D15" s="149"/>
      <c r="E15" s="149"/>
      <c r="F15" s="149"/>
      <c r="G15" s="149"/>
      <c r="H15" s="149"/>
      <c r="I15" s="149"/>
      <c r="J15" s="149"/>
      <c r="K15" s="149"/>
      <c r="L15" s="149"/>
      <c r="M15" s="12"/>
    </row>
    <row r="16" spans="2:13" ht="16" customHeight="1">
      <c r="B16" s="32"/>
      <c r="C16" s="149"/>
      <c r="D16" s="149"/>
      <c r="E16" s="149"/>
      <c r="F16" s="149"/>
      <c r="G16" s="149"/>
      <c r="H16" s="149"/>
      <c r="I16" s="149"/>
      <c r="J16" s="149"/>
      <c r="K16" s="149"/>
      <c r="L16" s="149"/>
      <c r="M16" s="34"/>
    </row>
    <row r="17" spans="2:13" ht="16" customHeight="1">
      <c r="B17" s="32"/>
      <c r="C17" s="35"/>
      <c r="D17" s="35"/>
      <c r="E17" s="35"/>
      <c r="F17" s="35"/>
      <c r="G17" s="35"/>
      <c r="H17" s="35"/>
      <c r="I17" s="35"/>
      <c r="J17" s="35"/>
      <c r="K17" s="35"/>
      <c r="L17" s="35"/>
      <c r="M17" s="34"/>
    </row>
    <row r="18" spans="2:13" ht="16" customHeight="1">
      <c r="B18" s="32"/>
      <c r="C18" s="149" t="s">
        <v>53</v>
      </c>
      <c r="D18" s="149"/>
      <c r="E18" s="149"/>
      <c r="F18" s="149"/>
      <c r="G18" s="149"/>
      <c r="H18" s="149"/>
      <c r="I18" s="149"/>
      <c r="J18" s="149"/>
      <c r="K18" s="149"/>
      <c r="L18" s="149"/>
      <c r="M18" s="34"/>
    </row>
    <row r="19" spans="2:13" ht="16" customHeight="1">
      <c r="B19" s="32"/>
      <c r="C19" s="149"/>
      <c r="D19" s="149"/>
      <c r="E19" s="149"/>
      <c r="F19" s="149"/>
      <c r="G19" s="149"/>
      <c r="H19" s="149"/>
      <c r="I19" s="149"/>
      <c r="J19" s="149"/>
      <c r="K19" s="149"/>
      <c r="L19" s="149"/>
      <c r="M19" s="34"/>
    </row>
    <row r="20" spans="2:13" ht="16" customHeight="1">
      <c r="B20" s="32"/>
      <c r="C20" s="35"/>
      <c r="D20" s="35"/>
      <c r="E20" s="35"/>
      <c r="F20" s="35"/>
      <c r="G20" s="35"/>
      <c r="H20" s="35"/>
      <c r="I20" s="35"/>
      <c r="J20" s="35"/>
      <c r="K20" s="35"/>
      <c r="L20" s="35"/>
      <c r="M20" s="34"/>
    </row>
    <row r="21" spans="2:13" ht="16" customHeight="1">
      <c r="B21" s="32"/>
      <c r="C21" s="149" t="s">
        <v>65</v>
      </c>
      <c r="D21" s="149"/>
      <c r="E21" s="149"/>
      <c r="F21" s="149"/>
      <c r="G21" s="149"/>
      <c r="H21" s="149"/>
      <c r="I21" s="149"/>
      <c r="J21" s="149"/>
      <c r="K21" s="149"/>
      <c r="L21" s="149"/>
      <c r="M21" s="34"/>
    </row>
    <row r="22" spans="2:13" ht="16" customHeight="1">
      <c r="B22" s="32"/>
      <c r="C22" s="149"/>
      <c r="D22" s="149"/>
      <c r="E22" s="149"/>
      <c r="F22" s="149"/>
      <c r="G22" s="149"/>
      <c r="H22" s="149"/>
      <c r="I22" s="149"/>
      <c r="J22" s="149"/>
      <c r="K22" s="149"/>
      <c r="L22" s="149"/>
      <c r="M22" s="34"/>
    </row>
    <row r="23" spans="2:13" ht="16" customHeight="1">
      <c r="B23" s="32"/>
      <c r="C23" s="149"/>
      <c r="D23" s="149"/>
      <c r="E23" s="149"/>
      <c r="F23" s="149"/>
      <c r="G23" s="149"/>
      <c r="H23" s="149"/>
      <c r="I23" s="149"/>
      <c r="J23" s="149"/>
      <c r="K23" s="149"/>
      <c r="L23" s="149"/>
      <c r="M23" s="34"/>
    </row>
    <row r="24" spans="2:13" ht="16" customHeight="1">
      <c r="B24" s="32"/>
      <c r="C24" s="149"/>
      <c r="D24" s="149"/>
      <c r="E24" s="149"/>
      <c r="F24" s="149"/>
      <c r="G24" s="149"/>
      <c r="H24" s="149"/>
      <c r="I24" s="149"/>
      <c r="J24" s="149"/>
      <c r="K24" s="149"/>
      <c r="L24" s="149"/>
      <c r="M24" s="34"/>
    </row>
    <row r="25" spans="2:13" ht="16" customHeight="1">
      <c r="B25" s="32"/>
      <c r="C25" s="37"/>
      <c r="D25" s="37"/>
      <c r="E25" s="37"/>
      <c r="F25" s="37"/>
      <c r="G25" s="37"/>
      <c r="H25" s="37"/>
      <c r="I25" s="37"/>
      <c r="J25" s="37"/>
      <c r="K25" s="37"/>
      <c r="L25" s="37"/>
      <c r="M25" s="34"/>
    </row>
    <row r="26" spans="2:13" ht="16" customHeight="1">
      <c r="B26" s="32"/>
      <c r="C26" s="149" t="s">
        <v>54</v>
      </c>
      <c r="D26" s="149"/>
      <c r="E26" s="149"/>
      <c r="F26" s="149"/>
      <c r="G26" s="149"/>
      <c r="H26" s="149"/>
      <c r="I26" s="149"/>
      <c r="J26" s="149"/>
      <c r="K26" s="149"/>
      <c r="L26" s="149"/>
      <c r="M26" s="34"/>
    </row>
    <row r="27" spans="2:13" ht="16" customHeight="1">
      <c r="B27" s="32"/>
      <c r="C27" s="149"/>
      <c r="D27" s="149"/>
      <c r="E27" s="149"/>
      <c r="F27" s="149"/>
      <c r="G27" s="149"/>
      <c r="H27" s="149"/>
      <c r="I27" s="149"/>
      <c r="J27" s="149"/>
      <c r="K27" s="149"/>
      <c r="L27" s="149"/>
      <c r="M27" s="34"/>
    </row>
    <row r="28" spans="2:13" ht="16" customHeight="1">
      <c r="B28" s="32"/>
      <c r="C28" s="149"/>
      <c r="D28" s="149"/>
      <c r="E28" s="149"/>
      <c r="F28" s="149"/>
      <c r="G28" s="149"/>
      <c r="H28" s="149"/>
      <c r="I28" s="149"/>
      <c r="J28" s="149"/>
      <c r="K28" s="149"/>
      <c r="L28" s="149"/>
      <c r="M28" s="34"/>
    </row>
    <row r="29" spans="2:13" ht="16" customHeight="1">
      <c r="B29" s="32"/>
      <c r="C29" s="149"/>
      <c r="D29" s="149"/>
      <c r="E29" s="149"/>
      <c r="F29" s="149"/>
      <c r="G29" s="149"/>
      <c r="H29" s="149"/>
      <c r="I29" s="149"/>
      <c r="J29" s="149"/>
      <c r="K29" s="149"/>
      <c r="L29" s="149"/>
      <c r="M29" s="34"/>
    </row>
    <row r="30" spans="2:13" ht="16" customHeight="1">
      <c r="B30" s="32"/>
      <c r="C30" s="14"/>
      <c r="D30" s="14"/>
      <c r="E30" s="14"/>
      <c r="F30" s="14"/>
      <c r="G30" s="14"/>
      <c r="H30" s="14"/>
      <c r="I30" s="14"/>
      <c r="J30" s="14"/>
      <c r="K30" s="14"/>
      <c r="L30" s="14"/>
      <c r="M30" s="12"/>
    </row>
    <row r="31" spans="2:13" ht="16" customHeight="1">
      <c r="B31" s="32"/>
      <c r="C31" s="149" t="s">
        <v>55</v>
      </c>
      <c r="D31" s="149"/>
      <c r="E31" s="149"/>
      <c r="F31" s="149"/>
      <c r="G31" s="149"/>
      <c r="H31" s="149"/>
      <c r="I31" s="149"/>
      <c r="J31" s="149"/>
      <c r="K31" s="149"/>
      <c r="L31" s="149"/>
      <c r="M31" s="34"/>
    </row>
    <row r="32" spans="2:13" ht="16" customHeight="1">
      <c r="B32" s="32"/>
      <c r="C32" s="149"/>
      <c r="D32" s="149"/>
      <c r="E32" s="149"/>
      <c r="F32" s="149"/>
      <c r="G32" s="149"/>
      <c r="H32" s="149"/>
      <c r="I32" s="149"/>
      <c r="J32" s="149"/>
      <c r="K32" s="149"/>
      <c r="L32" s="149"/>
      <c r="M32" s="34"/>
    </row>
    <row r="33" spans="2:13" ht="16" customHeight="1">
      <c r="B33" s="32"/>
      <c r="C33" s="149"/>
      <c r="D33" s="149"/>
      <c r="E33" s="149"/>
      <c r="F33" s="149"/>
      <c r="G33" s="149"/>
      <c r="H33" s="149"/>
      <c r="I33" s="149"/>
      <c r="J33" s="149"/>
      <c r="K33" s="149"/>
      <c r="L33" s="149"/>
      <c r="M33" s="34"/>
    </row>
    <row r="34" spans="2:13" ht="16" customHeight="1">
      <c r="B34" s="32"/>
      <c r="C34" s="149"/>
      <c r="D34" s="149"/>
      <c r="E34" s="149"/>
      <c r="F34" s="149"/>
      <c r="G34" s="149"/>
      <c r="H34" s="149"/>
      <c r="I34" s="149"/>
      <c r="J34" s="149"/>
      <c r="K34" s="149"/>
      <c r="L34" s="149"/>
      <c r="M34" s="12"/>
    </row>
    <row r="35" spans="2:13" ht="16" customHeight="1">
      <c r="B35" s="32"/>
      <c r="C35" s="36"/>
      <c r="D35" s="36"/>
      <c r="E35" s="36"/>
      <c r="F35" s="36"/>
      <c r="G35" s="36"/>
      <c r="H35" s="36"/>
      <c r="I35" s="36"/>
      <c r="J35" s="36"/>
      <c r="K35" s="36"/>
      <c r="L35" s="36"/>
      <c r="M35" s="34"/>
    </row>
    <row r="36" spans="2:13" ht="16" customHeight="1">
      <c r="B36" s="32"/>
      <c r="C36" s="14"/>
      <c r="D36" s="14"/>
      <c r="E36" s="14"/>
      <c r="F36" s="14"/>
      <c r="G36" s="14"/>
      <c r="H36" s="14"/>
      <c r="I36" s="14"/>
      <c r="J36" s="14"/>
      <c r="K36" s="14"/>
      <c r="L36" s="14"/>
      <c r="M36" s="12"/>
    </row>
    <row r="37" spans="2:13" ht="16" customHeight="1">
      <c r="B37" s="32"/>
      <c r="C37" s="11"/>
      <c r="D37" s="11"/>
      <c r="E37" s="11"/>
      <c r="F37" s="11"/>
      <c r="G37" s="11"/>
      <c r="H37" s="11"/>
      <c r="I37" s="11"/>
      <c r="J37" s="11"/>
      <c r="K37" s="11"/>
      <c r="L37" s="11"/>
      <c r="M37" s="34"/>
    </row>
    <row r="38" spans="2:13" ht="16" customHeight="1">
      <c r="B38" s="32"/>
      <c r="C38" s="36"/>
      <c r="D38" s="33"/>
      <c r="E38" s="33"/>
      <c r="F38" s="33"/>
      <c r="G38" s="33"/>
      <c r="H38" s="33"/>
      <c r="I38" s="33"/>
      <c r="J38" s="33"/>
      <c r="K38" s="33"/>
      <c r="L38" s="33"/>
      <c r="M38" s="12"/>
    </row>
    <row r="39" spans="2:13" ht="16" customHeight="1">
      <c r="B39" s="32"/>
      <c r="C39" s="33"/>
      <c r="D39" s="33"/>
      <c r="E39" s="33"/>
      <c r="F39" s="33"/>
      <c r="G39" s="33"/>
      <c r="H39" s="33"/>
      <c r="I39" s="33"/>
      <c r="J39" s="33"/>
      <c r="K39" s="33"/>
      <c r="L39" s="33"/>
      <c r="M39" s="12"/>
    </row>
    <row r="40" spans="2:13" ht="16" customHeight="1">
      <c r="B40" s="32"/>
      <c r="C40" s="33"/>
      <c r="D40" s="33"/>
      <c r="E40" s="33"/>
      <c r="F40" s="33"/>
      <c r="G40" s="33"/>
      <c r="H40" s="33"/>
      <c r="I40" s="33"/>
      <c r="J40" s="33"/>
      <c r="K40" s="33"/>
      <c r="L40" s="33"/>
      <c r="M40" s="12"/>
    </row>
    <row r="41" spans="2:13" ht="16" customHeight="1">
      <c r="B41" s="32"/>
      <c r="C41" s="11"/>
      <c r="D41" s="11"/>
      <c r="E41" s="11"/>
      <c r="F41" s="11"/>
      <c r="G41" s="11"/>
      <c r="H41" s="11"/>
      <c r="I41" s="11"/>
      <c r="J41" s="11"/>
      <c r="K41" s="11"/>
      <c r="L41" s="11"/>
      <c r="M41" s="34"/>
    </row>
    <row r="42" spans="2:13" ht="16" customHeight="1">
      <c r="B42" s="32"/>
      <c r="C42" s="11"/>
      <c r="D42" s="11"/>
      <c r="E42" s="11"/>
      <c r="F42" s="11"/>
      <c r="G42" s="11"/>
      <c r="H42" s="11"/>
      <c r="I42" s="11"/>
      <c r="J42" s="11"/>
      <c r="K42" s="11"/>
      <c r="L42" s="11"/>
      <c r="M42" s="34"/>
    </row>
    <row r="43" spans="2:13" ht="16" customHeight="1">
      <c r="B43" s="32"/>
      <c r="C43" s="14"/>
      <c r="D43" s="14"/>
      <c r="E43" s="14"/>
      <c r="F43" s="14"/>
      <c r="G43" s="14"/>
      <c r="H43" s="14"/>
      <c r="I43" s="14"/>
      <c r="J43" s="14"/>
      <c r="K43" s="14"/>
      <c r="L43" s="14"/>
      <c r="M43" s="12"/>
    </row>
    <row r="44" spans="2:13" ht="16" customHeight="1">
      <c r="B44" s="32"/>
      <c r="C44" s="14"/>
      <c r="D44" s="14"/>
      <c r="E44" s="14"/>
      <c r="F44" s="14"/>
      <c r="G44" s="14"/>
      <c r="H44" s="14"/>
      <c r="I44" s="14"/>
      <c r="J44" s="14"/>
      <c r="K44" s="14"/>
      <c r="L44" s="14"/>
      <c r="M44" s="34"/>
    </row>
    <row r="45" spans="2:13" ht="16" customHeight="1">
      <c r="B45" s="32"/>
      <c r="C45" s="33"/>
      <c r="D45" s="33"/>
      <c r="E45" s="33"/>
      <c r="F45" s="33"/>
      <c r="G45" s="33"/>
      <c r="H45" s="33"/>
      <c r="I45" s="33"/>
      <c r="J45" s="33"/>
      <c r="K45" s="33"/>
      <c r="L45" s="33"/>
      <c r="M45" s="34"/>
    </row>
    <row r="46" spans="2:13" ht="16" customHeight="1">
      <c r="B46" s="32"/>
      <c r="C46" s="16"/>
      <c r="D46" s="16"/>
      <c r="E46" s="16"/>
      <c r="F46" s="16"/>
      <c r="G46" s="16"/>
      <c r="H46" s="16"/>
      <c r="I46" s="16"/>
      <c r="J46" s="16"/>
      <c r="K46" s="16"/>
      <c r="L46" s="16"/>
      <c r="M46" s="12"/>
    </row>
    <row r="47" spans="2:13" ht="16" customHeight="1">
      <c r="B47" s="32"/>
      <c r="C47" s="14"/>
      <c r="D47" s="14"/>
      <c r="E47" s="14"/>
      <c r="F47" s="14"/>
      <c r="G47" s="14"/>
      <c r="H47" s="14"/>
      <c r="I47" s="14"/>
      <c r="J47" s="14"/>
      <c r="K47" s="14"/>
      <c r="L47" s="14"/>
      <c r="M47" s="34"/>
    </row>
    <row r="48" spans="2:13" ht="16" customHeight="1">
      <c r="B48" s="32"/>
      <c r="C48" s="14"/>
      <c r="D48" s="14"/>
      <c r="E48" s="14"/>
      <c r="F48" s="14"/>
      <c r="G48" s="14"/>
      <c r="H48" s="14"/>
      <c r="I48" s="14"/>
      <c r="J48" s="14"/>
      <c r="K48" s="14"/>
      <c r="L48" s="14"/>
      <c r="M48" s="12"/>
    </row>
    <row r="49" spans="2:13" ht="16" customHeight="1">
      <c r="B49" s="25"/>
      <c r="C49" s="26"/>
      <c r="D49" s="26"/>
      <c r="E49" s="26"/>
      <c r="F49" s="26"/>
      <c r="G49" s="26"/>
      <c r="H49" s="26"/>
      <c r="I49" s="26"/>
      <c r="J49" s="26"/>
      <c r="K49" s="26"/>
      <c r="L49" s="26"/>
      <c r="M49" s="34"/>
    </row>
    <row r="50" spans="2:13" ht="16" customHeight="1">
      <c r="B50" s="25"/>
      <c r="C50" s="26"/>
      <c r="D50" s="26"/>
      <c r="E50" s="26"/>
      <c r="F50" s="26"/>
      <c r="G50" s="26"/>
      <c r="H50" s="26"/>
      <c r="I50" s="26"/>
      <c r="J50" s="26"/>
      <c r="K50" s="26"/>
      <c r="L50" s="26"/>
      <c r="M50" s="34"/>
    </row>
    <row r="51" spans="2:13" ht="16" customHeight="1">
      <c r="B51" s="25"/>
      <c r="C51" s="26"/>
      <c r="D51" s="26"/>
      <c r="E51" s="26"/>
      <c r="F51" s="26"/>
      <c r="G51" s="26"/>
      <c r="H51" s="26"/>
      <c r="I51" s="26"/>
      <c r="J51" s="26"/>
      <c r="K51" s="26"/>
      <c r="L51" s="26"/>
      <c r="M51" s="34"/>
    </row>
    <row r="52" spans="2:13" ht="16" customHeight="1">
      <c r="B52" s="25"/>
      <c r="C52" s="26"/>
      <c r="D52" s="26"/>
      <c r="E52" s="26"/>
      <c r="F52" s="26"/>
      <c r="G52" s="26"/>
      <c r="H52" s="26"/>
      <c r="I52" s="26"/>
      <c r="J52" s="26"/>
      <c r="K52" s="26"/>
      <c r="L52" s="26"/>
      <c r="M52" s="34"/>
    </row>
    <row r="53" spans="2:13" ht="16" customHeight="1">
      <c r="B53" s="25"/>
      <c r="C53" s="26"/>
      <c r="D53" s="26"/>
      <c r="E53" s="26"/>
      <c r="F53" s="26"/>
      <c r="G53" s="26"/>
      <c r="H53" s="26"/>
      <c r="I53" s="26"/>
      <c r="J53" s="26"/>
      <c r="K53" s="26"/>
      <c r="L53" s="26"/>
      <c r="M53" s="34"/>
    </row>
    <row r="54" spans="2:13" ht="16" customHeight="1">
      <c r="B54" s="25"/>
      <c r="C54" s="26"/>
      <c r="D54" s="26"/>
      <c r="E54" s="26"/>
      <c r="F54" s="26"/>
      <c r="G54" s="26"/>
      <c r="H54" s="26"/>
      <c r="I54" s="26"/>
      <c r="J54" s="26"/>
      <c r="K54" s="26"/>
      <c r="L54" s="26"/>
      <c r="M54" s="34"/>
    </row>
    <row r="55" spans="2:13" ht="16" customHeight="1">
      <c r="B55" s="25"/>
      <c r="C55" s="26"/>
      <c r="D55" s="26"/>
      <c r="E55" s="26"/>
      <c r="F55" s="26"/>
      <c r="G55" s="26"/>
      <c r="H55" s="26"/>
      <c r="I55" s="26"/>
      <c r="J55" s="26"/>
      <c r="K55" s="26"/>
      <c r="L55" s="26"/>
      <c r="M55" s="34"/>
    </row>
    <row r="56" spans="2:13" ht="16" customHeight="1">
      <c r="B56" s="25"/>
      <c r="C56" s="26"/>
      <c r="D56" s="26"/>
      <c r="E56" s="26"/>
      <c r="F56" s="26"/>
      <c r="G56" s="26"/>
      <c r="H56" s="26"/>
      <c r="I56" s="26"/>
      <c r="J56" s="26"/>
      <c r="K56" s="26"/>
      <c r="L56" s="26"/>
      <c r="M56" s="34"/>
    </row>
    <row r="57" spans="2:13" ht="16" customHeight="1">
      <c r="B57" s="25"/>
      <c r="C57" s="26"/>
      <c r="D57" s="26"/>
      <c r="E57" s="26"/>
      <c r="F57" s="26"/>
      <c r="G57" s="26"/>
      <c r="H57" s="26"/>
      <c r="I57" s="26"/>
      <c r="J57" s="26"/>
      <c r="K57" s="26"/>
      <c r="L57" s="26"/>
      <c r="M57" s="34"/>
    </row>
    <row r="58" spans="2:13" ht="16" customHeight="1">
      <c r="B58" s="25"/>
      <c r="C58" s="26"/>
      <c r="D58" s="26"/>
      <c r="E58" s="26"/>
      <c r="F58" s="26"/>
      <c r="G58" s="26"/>
      <c r="H58" s="26"/>
      <c r="I58" s="26"/>
      <c r="J58" s="26"/>
      <c r="K58" s="26"/>
      <c r="L58" s="26"/>
      <c r="M58" s="34"/>
    </row>
    <row r="59" spans="2:13" ht="16" customHeight="1">
      <c r="B59" s="32"/>
      <c r="C59" s="14"/>
      <c r="D59" s="14"/>
      <c r="E59" s="14"/>
      <c r="F59" s="14"/>
      <c r="G59" s="14"/>
      <c r="H59" s="14"/>
      <c r="I59" s="14"/>
      <c r="J59" s="14"/>
      <c r="K59" s="33"/>
      <c r="L59" s="33"/>
      <c r="M59" s="34"/>
    </row>
    <row r="60" spans="2:13" ht="16" customHeight="1">
      <c r="B60" s="32"/>
      <c r="C60" s="14"/>
      <c r="D60" s="14"/>
      <c r="E60" s="14"/>
      <c r="F60" s="14"/>
      <c r="G60" s="14"/>
      <c r="H60" s="14"/>
      <c r="I60" s="14"/>
      <c r="J60" s="14"/>
      <c r="K60" s="14"/>
      <c r="L60" s="14"/>
      <c r="M60" s="34"/>
    </row>
    <row r="61" spans="2:13" ht="16" customHeight="1">
      <c r="B61" s="32"/>
      <c r="C61" s="14"/>
      <c r="D61" s="14"/>
      <c r="E61" s="14"/>
      <c r="F61" s="14"/>
      <c r="G61" s="14"/>
      <c r="H61" s="14"/>
      <c r="I61" s="14"/>
      <c r="J61" s="14"/>
      <c r="K61" s="14"/>
      <c r="L61" s="14"/>
      <c r="M61" s="34"/>
    </row>
    <row r="62" spans="2:13" ht="16" customHeight="1">
      <c r="B62" s="32"/>
      <c r="C62" s="16"/>
      <c r="D62" s="16"/>
      <c r="E62" s="16"/>
      <c r="F62" s="16"/>
      <c r="G62" s="16"/>
      <c r="H62" s="16"/>
      <c r="I62" s="16"/>
      <c r="J62" s="16"/>
      <c r="K62" s="16"/>
      <c r="L62" s="16"/>
      <c r="M62" s="34"/>
    </row>
    <row r="63" spans="2:13" ht="16" customHeight="1">
      <c r="B63" s="32"/>
      <c r="C63" s="33"/>
      <c r="D63" s="33"/>
      <c r="E63" s="33"/>
      <c r="F63" s="33"/>
      <c r="G63" s="33"/>
      <c r="H63" s="33"/>
      <c r="I63" s="33"/>
      <c r="J63" s="33"/>
      <c r="K63" s="33"/>
      <c r="L63" s="33"/>
      <c r="M63" s="34"/>
    </row>
    <row r="64" spans="2:13" ht="16" customHeight="1">
      <c r="B64" s="32"/>
      <c r="C64" s="27"/>
      <c r="D64" s="27"/>
      <c r="E64" s="27"/>
      <c r="F64" s="27"/>
      <c r="G64" s="27"/>
      <c r="H64" s="27"/>
      <c r="I64" s="27"/>
      <c r="J64" s="27"/>
      <c r="K64" s="27"/>
      <c r="L64" s="27"/>
      <c r="M64" s="34"/>
    </row>
    <row r="65" spans="2:13" ht="16" customHeight="1">
      <c r="B65" s="32"/>
      <c r="C65" s="27"/>
      <c r="D65" s="33"/>
      <c r="E65" s="33"/>
      <c r="F65" s="33"/>
      <c r="G65" s="33"/>
      <c r="H65" s="33"/>
      <c r="I65" s="16"/>
      <c r="J65" s="33"/>
      <c r="K65" s="33"/>
      <c r="L65" s="33"/>
      <c r="M65" s="34"/>
    </row>
    <row r="66" spans="2:13" ht="16" customHeight="1">
      <c r="B66" s="32"/>
      <c r="C66" s="26"/>
      <c r="D66" s="26"/>
      <c r="E66" s="26"/>
      <c r="F66" s="33"/>
      <c r="G66" s="33"/>
      <c r="H66" s="33"/>
      <c r="I66" s="26"/>
      <c r="J66" s="26"/>
      <c r="K66" s="26"/>
      <c r="L66" s="26"/>
      <c r="M66" s="28"/>
    </row>
    <row r="67" spans="2:13" ht="16" customHeight="1">
      <c r="B67" s="32"/>
      <c r="C67" s="35"/>
      <c r="D67" s="35"/>
      <c r="E67" s="35"/>
      <c r="F67" s="35"/>
      <c r="G67" s="35"/>
      <c r="H67" s="35"/>
      <c r="I67" s="35"/>
      <c r="J67" s="35"/>
      <c r="K67" s="35"/>
      <c r="L67" s="35"/>
      <c r="M67" s="34"/>
    </row>
    <row r="68" spans="2:13" ht="16" customHeight="1">
      <c r="B68" s="32"/>
      <c r="C68" s="33"/>
      <c r="D68" s="33"/>
      <c r="E68" s="33"/>
      <c r="F68" s="33"/>
      <c r="G68" s="33"/>
      <c r="H68" s="33"/>
      <c r="I68" s="33"/>
      <c r="J68" s="33"/>
      <c r="K68" s="33"/>
      <c r="L68" s="33"/>
      <c r="M68" s="34"/>
    </row>
    <row r="69" spans="2:13" ht="16" customHeight="1" thickBot="1">
      <c r="B69" s="38"/>
      <c r="C69" s="39"/>
      <c r="D69" s="39"/>
      <c r="E69" s="39"/>
      <c r="F69" s="39"/>
      <c r="G69" s="39"/>
      <c r="H69" s="39"/>
      <c r="I69" s="39"/>
      <c r="J69" s="39"/>
      <c r="K69" s="39"/>
      <c r="L69" s="39"/>
      <c r="M69" s="40"/>
    </row>
    <row r="70" spans="2:13" ht="16" customHeight="1" thickTop="1"/>
  </sheetData>
  <sheetProtection algorithmName="SHA-512" hashValue="7q8fS+aIN4bDT19J8f48CW1ypfgz4xSNNuSXLGjLyxK24VVcriKPKiA59c4ENOixxxmQ7BM75LK//915FD72Vw==" saltValue="Hy91RXXJFmBnbp8JJmL0Dw==" spinCount="100000" sheet="1" objects="1" scenarios="1" selectLockedCells="1"/>
  <mergeCells count="7">
    <mergeCell ref="C26:L29"/>
    <mergeCell ref="C31:L34"/>
    <mergeCell ref="C7:L9"/>
    <mergeCell ref="C13:L13"/>
    <mergeCell ref="C15:L16"/>
    <mergeCell ref="C18:L19"/>
    <mergeCell ref="C21:L24"/>
  </mergeCells>
  <pageMargins left="0.7" right="0.7" top="0.75" bottom="0.75" header="0.3" footer="0.3"/>
  <pageSetup paperSize="9" scale="64"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73"/>
  <sheetViews>
    <sheetView showGridLines="0" zoomScaleNormal="100" workbookViewId="0">
      <selection activeCell="B2" sqref="B2"/>
    </sheetView>
  </sheetViews>
  <sheetFormatPr baseColWidth="10" defaultRowHeight="16" customHeight="1"/>
  <cols>
    <col min="1" max="1" width="1.83203125" style="53" customWidth="1"/>
    <col min="2" max="2" width="4.83203125" style="53" customWidth="1"/>
    <col min="3" max="5" width="15.83203125" style="53" customWidth="1"/>
    <col min="6" max="6" width="1.83203125" style="53" customWidth="1"/>
    <col min="7" max="7" width="15.83203125" style="53" customWidth="1"/>
    <col min="8" max="8" width="1.83203125" style="53" customWidth="1"/>
    <col min="9" max="9" width="15.83203125" style="53" customWidth="1"/>
    <col min="10" max="10" width="1.83203125" style="54" customWidth="1"/>
    <col min="11" max="12" width="15.83203125" style="53" customWidth="1"/>
    <col min="13" max="13" width="4.83203125" style="53" customWidth="1"/>
    <col min="14" max="14" width="10.83203125" style="53" customWidth="1"/>
    <col min="15" max="16384" width="10.83203125" style="53"/>
  </cols>
  <sheetData>
    <row r="1" spans="2:13" ht="16" customHeight="1" thickBot="1">
      <c r="B1" s="139" t="s">
        <v>71</v>
      </c>
    </row>
    <row r="2" spans="2:13" ht="16" customHeight="1" thickTop="1">
      <c r="B2" s="55"/>
      <c r="C2" s="56"/>
      <c r="D2" s="56"/>
      <c r="E2" s="56"/>
      <c r="F2" s="56"/>
      <c r="G2" s="56"/>
      <c r="H2" s="56"/>
      <c r="I2" s="56"/>
      <c r="J2" s="57"/>
      <c r="K2" s="56"/>
      <c r="L2" s="56"/>
      <c r="M2" s="58"/>
    </row>
    <row r="3" spans="2:13" ht="16" customHeight="1">
      <c r="B3" s="59"/>
      <c r="C3" s="60"/>
      <c r="D3" s="61"/>
      <c r="E3" s="61"/>
      <c r="F3" s="61"/>
      <c r="G3" s="61"/>
      <c r="H3" s="61"/>
      <c r="I3" s="61"/>
      <c r="J3" s="62"/>
      <c r="K3" s="61"/>
      <c r="L3" s="61"/>
      <c r="M3" s="63"/>
    </row>
    <row r="4" spans="2:13" ht="16" customHeight="1">
      <c r="B4" s="59"/>
      <c r="C4" s="60"/>
      <c r="D4" s="60"/>
      <c r="E4" s="60"/>
      <c r="F4" s="60"/>
      <c r="G4" s="60"/>
      <c r="H4" s="60"/>
      <c r="I4" s="60"/>
      <c r="J4" s="62"/>
      <c r="K4" s="61"/>
      <c r="L4" s="61"/>
      <c r="M4" s="63"/>
    </row>
    <row r="5" spans="2:13" ht="16" customHeight="1">
      <c r="B5" s="59"/>
      <c r="C5" s="60"/>
      <c r="D5" s="60"/>
      <c r="E5" s="60"/>
      <c r="F5" s="60"/>
      <c r="G5" s="60"/>
      <c r="H5" s="60"/>
      <c r="I5" s="60"/>
      <c r="J5" s="62"/>
      <c r="K5" s="61"/>
      <c r="L5" s="61"/>
      <c r="M5" s="63"/>
    </row>
    <row r="6" spans="2:13" ht="16" customHeight="1">
      <c r="B6" s="59"/>
      <c r="C6" s="60"/>
      <c r="D6" s="60"/>
      <c r="E6" s="60"/>
      <c r="F6" s="60"/>
      <c r="G6" s="60"/>
      <c r="H6" s="60"/>
      <c r="I6" s="60"/>
      <c r="J6" s="62"/>
      <c r="K6" s="61"/>
      <c r="L6" s="61"/>
      <c r="M6" s="63"/>
    </row>
    <row r="7" spans="2:13" ht="16" customHeight="1">
      <c r="B7" s="64"/>
      <c r="C7" s="163" t="s">
        <v>38</v>
      </c>
      <c r="D7" s="164"/>
      <c r="E7" s="164"/>
      <c r="F7" s="164"/>
      <c r="G7" s="164"/>
      <c r="H7" s="164"/>
      <c r="I7" s="164"/>
      <c r="J7" s="164"/>
      <c r="K7" s="164"/>
      <c r="L7" s="164"/>
      <c r="M7" s="65"/>
    </row>
    <row r="8" spans="2:13" ht="16" customHeight="1">
      <c r="B8" s="64"/>
      <c r="C8" s="164"/>
      <c r="D8" s="164"/>
      <c r="E8" s="164"/>
      <c r="F8" s="164"/>
      <c r="G8" s="164"/>
      <c r="H8" s="164"/>
      <c r="I8" s="164"/>
      <c r="J8" s="164"/>
      <c r="K8" s="164"/>
      <c r="L8" s="164"/>
      <c r="M8" s="65"/>
    </row>
    <row r="9" spans="2:13" ht="16" customHeight="1">
      <c r="B9" s="66"/>
      <c r="C9" s="164"/>
      <c r="D9" s="164"/>
      <c r="E9" s="164"/>
      <c r="F9" s="164"/>
      <c r="G9" s="164"/>
      <c r="H9" s="164"/>
      <c r="I9" s="164"/>
      <c r="J9" s="164"/>
      <c r="K9" s="164"/>
      <c r="L9" s="164"/>
      <c r="M9" s="65"/>
    </row>
    <row r="10" spans="2:13" ht="16" customHeight="1">
      <c r="B10" s="66"/>
      <c r="C10" s="162" t="s">
        <v>68</v>
      </c>
      <c r="D10" s="162"/>
      <c r="E10" s="162"/>
      <c r="F10" s="162"/>
      <c r="G10" s="162"/>
      <c r="H10" s="162"/>
      <c r="I10" s="162"/>
      <c r="J10" s="162"/>
      <c r="K10" s="162"/>
      <c r="L10" s="162"/>
      <c r="M10" s="67"/>
    </row>
    <row r="11" spans="2:13" s="69" customFormat="1" ht="16" customHeight="1">
      <c r="B11" s="68"/>
      <c r="C11" s="162"/>
      <c r="D11" s="162"/>
      <c r="E11" s="162"/>
      <c r="F11" s="162"/>
      <c r="G11" s="162"/>
      <c r="H11" s="162"/>
      <c r="I11" s="162"/>
      <c r="J11" s="162"/>
      <c r="K11" s="162"/>
      <c r="L11" s="162"/>
      <c r="M11" s="67"/>
    </row>
    <row r="12" spans="2:13" ht="16" customHeight="1">
      <c r="B12" s="132"/>
      <c r="C12" s="162"/>
      <c r="D12" s="162"/>
      <c r="E12" s="162"/>
      <c r="F12" s="162"/>
      <c r="G12" s="162"/>
      <c r="H12" s="162"/>
      <c r="I12" s="162"/>
      <c r="J12" s="162"/>
      <c r="K12" s="162"/>
      <c r="L12" s="162"/>
      <c r="M12" s="133"/>
    </row>
    <row r="13" spans="2:13" s="72" customFormat="1" ht="16" customHeight="1">
      <c r="B13" s="70"/>
      <c r="C13" s="165" t="s">
        <v>67</v>
      </c>
      <c r="D13" s="165"/>
      <c r="E13" s="165"/>
      <c r="F13" s="165"/>
      <c r="G13" s="165"/>
      <c r="H13" s="165"/>
      <c r="I13" s="165"/>
      <c r="J13" s="165"/>
      <c r="K13" s="165"/>
      <c r="L13" s="165"/>
      <c r="M13" s="71"/>
    </row>
    <row r="14" spans="2:13" ht="16" customHeight="1">
      <c r="B14" s="73"/>
      <c r="C14" s="161" t="s">
        <v>1</v>
      </c>
      <c r="D14" s="161"/>
      <c r="E14" s="161"/>
      <c r="F14" s="161"/>
      <c r="G14" s="74"/>
      <c r="H14" s="61"/>
      <c r="I14" s="161" t="s">
        <v>2</v>
      </c>
      <c r="J14" s="161"/>
      <c r="K14" s="161"/>
      <c r="L14" s="161"/>
      <c r="M14" s="75"/>
    </row>
    <row r="15" spans="2:13" ht="16" customHeight="1">
      <c r="B15" s="73"/>
      <c r="C15" s="161" t="s">
        <v>5</v>
      </c>
      <c r="D15" s="161"/>
      <c r="E15" s="161"/>
      <c r="F15" s="161"/>
      <c r="G15" s="74"/>
      <c r="H15" s="61"/>
      <c r="I15" s="161" t="s">
        <v>7</v>
      </c>
      <c r="J15" s="161"/>
      <c r="K15" s="161"/>
      <c r="L15" s="161"/>
      <c r="M15" s="75"/>
    </row>
    <row r="16" spans="2:13" ht="16" customHeight="1">
      <c r="B16" s="73"/>
      <c r="C16" s="161" t="s">
        <v>6</v>
      </c>
      <c r="D16" s="161"/>
      <c r="E16" s="161"/>
      <c r="F16" s="161"/>
      <c r="G16" s="74"/>
      <c r="H16" s="61"/>
      <c r="I16" s="161" t="s">
        <v>8</v>
      </c>
      <c r="J16" s="161"/>
      <c r="K16" s="161"/>
      <c r="L16" s="161"/>
      <c r="M16" s="75"/>
    </row>
    <row r="17" spans="2:13" s="80" customFormat="1" ht="16" customHeight="1">
      <c r="B17" s="76"/>
      <c r="C17" s="77"/>
      <c r="D17" s="77"/>
      <c r="E17" s="77"/>
      <c r="F17" s="77"/>
      <c r="G17" s="77"/>
      <c r="H17" s="77"/>
      <c r="I17" s="77"/>
      <c r="J17" s="78"/>
      <c r="K17" s="77"/>
      <c r="L17" s="77"/>
      <c r="M17" s="79"/>
    </row>
    <row r="18" spans="2:13" ht="16" customHeight="1">
      <c r="B18" s="66"/>
      <c r="C18" s="162" t="s">
        <v>57</v>
      </c>
      <c r="D18" s="162"/>
      <c r="E18" s="162"/>
      <c r="F18" s="162"/>
      <c r="G18" s="162"/>
      <c r="H18" s="162"/>
      <c r="I18" s="162"/>
      <c r="J18" s="162"/>
      <c r="K18" s="162"/>
      <c r="L18" s="162"/>
      <c r="M18" s="67"/>
    </row>
    <row r="19" spans="2:13" ht="16" customHeight="1">
      <c r="B19" s="68"/>
      <c r="C19" s="162"/>
      <c r="D19" s="162"/>
      <c r="E19" s="162"/>
      <c r="F19" s="162"/>
      <c r="G19" s="162"/>
      <c r="H19" s="162"/>
      <c r="I19" s="162"/>
      <c r="J19" s="162"/>
      <c r="K19" s="162"/>
      <c r="L19" s="162"/>
      <c r="M19" s="67"/>
    </row>
    <row r="20" spans="2:13" ht="16" customHeight="1">
      <c r="B20" s="70"/>
      <c r="C20" s="126"/>
      <c r="D20" s="126"/>
      <c r="E20" s="126"/>
      <c r="F20" s="126"/>
      <c r="G20" s="126"/>
      <c r="H20" s="126"/>
      <c r="I20" s="126"/>
      <c r="J20" s="126"/>
      <c r="K20" s="126"/>
      <c r="L20" s="126"/>
      <c r="M20" s="127"/>
    </row>
    <row r="21" spans="2:13" ht="16" customHeight="1">
      <c r="B21" s="166" t="s">
        <v>69</v>
      </c>
      <c r="C21" s="167"/>
      <c r="D21" s="158"/>
      <c r="E21" s="159"/>
      <c r="F21" s="159"/>
      <c r="G21" s="159"/>
      <c r="H21" s="159"/>
      <c r="I21" s="160"/>
      <c r="J21" s="53"/>
      <c r="K21" s="82" t="s">
        <v>3</v>
      </c>
      <c r="L21" s="138"/>
      <c r="M21" s="128"/>
    </row>
    <row r="22" spans="2:13" ht="16" customHeight="1">
      <c r="B22" s="166"/>
      <c r="C22" s="167"/>
      <c r="D22" s="129"/>
      <c r="E22" s="129"/>
      <c r="F22" s="129"/>
      <c r="G22" s="129"/>
      <c r="H22" s="129"/>
      <c r="I22" s="72"/>
      <c r="J22" s="72"/>
      <c r="K22" s="130"/>
      <c r="L22" s="131"/>
      <c r="M22" s="128"/>
    </row>
    <row r="23" spans="2:13" ht="16" customHeight="1">
      <c r="B23" s="66"/>
      <c r="C23" s="152" t="s">
        <v>9</v>
      </c>
      <c r="D23" s="152"/>
      <c r="E23" s="152"/>
      <c r="F23" s="152"/>
      <c r="G23" s="152"/>
      <c r="H23" s="152"/>
      <c r="I23" s="152"/>
      <c r="J23" s="152"/>
      <c r="K23" s="152"/>
      <c r="L23" s="152"/>
      <c r="M23" s="83"/>
    </row>
    <row r="24" spans="2:13" ht="16" customHeight="1">
      <c r="B24" s="66"/>
      <c r="C24" s="81"/>
      <c r="D24" s="84"/>
      <c r="E24" s="81"/>
      <c r="F24" s="81"/>
      <c r="G24" s="85" t="s">
        <v>28</v>
      </c>
      <c r="H24" s="85"/>
      <c r="I24" s="85" t="s">
        <v>0</v>
      </c>
      <c r="J24" s="85"/>
      <c r="K24" s="84"/>
      <c r="L24" s="81"/>
      <c r="M24" s="83"/>
    </row>
    <row r="25" spans="2:13" ht="16" customHeight="1">
      <c r="B25" s="66"/>
      <c r="C25" s="86" t="s">
        <v>10</v>
      </c>
      <c r="D25" s="81"/>
      <c r="E25" s="84" t="s">
        <v>34</v>
      </c>
      <c r="F25" s="84"/>
      <c r="G25" s="87"/>
      <c r="H25" s="84" t="s">
        <v>12</v>
      </c>
      <c r="I25" s="88">
        <v>5</v>
      </c>
      <c r="J25" s="85" t="s">
        <v>11</v>
      </c>
      <c r="K25" s="88">
        <f>(G25*I25)</f>
        <v>0</v>
      </c>
      <c r="L25" s="81"/>
      <c r="M25" s="83"/>
    </row>
    <row r="26" spans="2:13" ht="16" customHeight="1">
      <c r="B26" s="66"/>
      <c r="C26" s="81"/>
      <c r="D26" s="84"/>
      <c r="E26" s="84" t="s">
        <v>35</v>
      </c>
      <c r="F26" s="84"/>
      <c r="G26" s="87"/>
      <c r="H26" s="85" t="s">
        <v>12</v>
      </c>
      <c r="I26" s="89">
        <v>5</v>
      </c>
      <c r="J26" s="85" t="s">
        <v>11</v>
      </c>
      <c r="K26" s="90">
        <f>(G26*I26)</f>
        <v>0</v>
      </c>
      <c r="L26" s="81"/>
      <c r="M26" s="83"/>
    </row>
    <row r="27" spans="2:13" ht="16" customHeight="1">
      <c r="B27" s="66"/>
      <c r="C27" s="81"/>
      <c r="D27" s="84"/>
      <c r="E27" s="84"/>
      <c r="F27" s="84"/>
      <c r="G27" s="84"/>
      <c r="H27" s="84"/>
      <c r="I27" s="84"/>
      <c r="J27" s="85" t="s">
        <v>11</v>
      </c>
      <c r="K27" s="89">
        <f>SUM(K25:K26)</f>
        <v>0</v>
      </c>
      <c r="L27" s="81"/>
      <c r="M27" s="83"/>
    </row>
    <row r="28" spans="2:13" ht="16" customHeight="1">
      <c r="B28" s="66"/>
      <c r="C28" s="81"/>
      <c r="D28" s="84"/>
      <c r="E28" s="91"/>
      <c r="F28" s="91"/>
      <c r="G28" s="91"/>
      <c r="H28" s="91"/>
      <c r="I28" s="91"/>
      <c r="J28" s="85"/>
      <c r="K28" s="85"/>
      <c r="L28" s="81"/>
      <c r="M28" s="83"/>
    </row>
    <row r="29" spans="2:13" ht="16" customHeight="1">
      <c r="B29" s="66"/>
      <c r="C29" s="154" t="s">
        <v>33</v>
      </c>
      <c r="D29" s="154"/>
      <c r="E29" s="84" t="s">
        <v>34</v>
      </c>
      <c r="F29" s="84"/>
      <c r="G29" s="87"/>
      <c r="H29" s="85" t="s">
        <v>12</v>
      </c>
      <c r="I29" s="87"/>
      <c r="J29" s="85" t="s">
        <v>11</v>
      </c>
      <c r="K29" s="88">
        <f>(G29*I29)</f>
        <v>0</v>
      </c>
      <c r="L29" s="81"/>
      <c r="M29" s="83"/>
    </row>
    <row r="30" spans="2:13" ht="16" customHeight="1">
      <c r="B30" s="66"/>
      <c r="C30" s="154"/>
      <c r="D30" s="154"/>
      <c r="E30" s="84" t="s">
        <v>35</v>
      </c>
      <c r="F30" s="84"/>
      <c r="G30" s="87"/>
      <c r="H30" s="85" t="s">
        <v>12</v>
      </c>
      <c r="I30" s="87"/>
      <c r="J30" s="85" t="s">
        <v>11</v>
      </c>
      <c r="K30" s="90">
        <f>(G30*I30)</f>
        <v>0</v>
      </c>
      <c r="L30" s="81"/>
      <c r="M30" s="83"/>
    </row>
    <row r="31" spans="2:13" ht="16" customHeight="1">
      <c r="B31" s="66"/>
      <c r="C31" s="81"/>
      <c r="D31" s="84"/>
      <c r="E31" s="84" t="s">
        <v>36</v>
      </c>
      <c r="F31" s="84"/>
      <c r="G31" s="84"/>
      <c r="H31" s="84"/>
      <c r="I31" s="84"/>
      <c r="J31" s="85" t="s">
        <v>11</v>
      </c>
      <c r="K31" s="89">
        <f>SUM(K29:K30)</f>
        <v>0</v>
      </c>
      <c r="L31" s="81"/>
      <c r="M31" s="83"/>
    </row>
    <row r="32" spans="2:13" ht="16" customHeight="1">
      <c r="B32" s="66"/>
      <c r="C32" s="81"/>
      <c r="D32" s="84"/>
      <c r="E32" s="91"/>
      <c r="F32" s="91"/>
      <c r="G32" s="91"/>
      <c r="H32" s="91"/>
      <c r="I32" s="91"/>
      <c r="J32" s="85"/>
      <c r="K32" s="85"/>
      <c r="L32" s="81"/>
      <c r="M32" s="83"/>
    </row>
    <row r="33" spans="2:13" ht="16" customHeight="1">
      <c r="B33" s="92"/>
      <c r="C33" s="86" t="s">
        <v>13</v>
      </c>
      <c r="D33" s="93"/>
      <c r="E33" s="86"/>
      <c r="F33" s="86"/>
      <c r="G33" s="86"/>
      <c r="H33" s="86"/>
      <c r="I33" s="86"/>
      <c r="J33" s="85" t="s">
        <v>11</v>
      </c>
      <c r="K33" s="87"/>
      <c r="L33" s="81"/>
      <c r="M33" s="83"/>
    </row>
    <row r="34" spans="2:13" ht="16" customHeight="1">
      <c r="B34" s="66"/>
      <c r="C34" s="86" t="s">
        <v>14</v>
      </c>
      <c r="D34" s="93"/>
      <c r="E34" s="86"/>
      <c r="F34" s="86"/>
      <c r="G34" s="86"/>
      <c r="H34" s="86"/>
      <c r="I34" s="86"/>
      <c r="J34" s="85" t="s">
        <v>11</v>
      </c>
      <c r="K34" s="87"/>
      <c r="L34" s="81"/>
      <c r="M34" s="83"/>
    </row>
    <row r="35" spans="2:13" ht="16" customHeight="1">
      <c r="B35" s="66"/>
      <c r="C35" s="86"/>
      <c r="D35" s="93"/>
      <c r="E35" s="86"/>
      <c r="F35" s="86"/>
      <c r="G35" s="86"/>
      <c r="H35" s="86"/>
      <c r="I35" s="86"/>
      <c r="J35" s="85"/>
      <c r="K35" s="85"/>
      <c r="L35" s="81"/>
      <c r="M35" s="83"/>
    </row>
    <row r="36" spans="2:13" ht="16" customHeight="1">
      <c r="B36" s="66"/>
      <c r="C36" s="86" t="s">
        <v>37</v>
      </c>
      <c r="D36" s="93"/>
      <c r="E36" s="86"/>
      <c r="F36" s="86"/>
      <c r="G36" s="86"/>
      <c r="H36" s="86"/>
      <c r="I36" s="86"/>
      <c r="J36" s="85" t="s">
        <v>11</v>
      </c>
      <c r="K36" s="94">
        <f>SUM(K31:K34)</f>
        <v>0</v>
      </c>
      <c r="L36" s="81"/>
      <c r="M36" s="83"/>
    </row>
    <row r="37" spans="2:13" ht="16" customHeight="1">
      <c r="B37" s="95"/>
      <c r="C37" s="86"/>
      <c r="D37" s="93"/>
      <c r="E37" s="86"/>
      <c r="F37" s="86"/>
      <c r="G37" s="86"/>
      <c r="H37" s="86"/>
      <c r="I37" s="86"/>
      <c r="J37" s="85"/>
      <c r="K37" s="85"/>
      <c r="L37" s="81"/>
      <c r="M37" s="83"/>
    </row>
    <row r="38" spans="2:13" ht="16" customHeight="1">
      <c r="B38" s="95"/>
      <c r="C38" s="86" t="s">
        <v>58</v>
      </c>
      <c r="D38" s="93"/>
      <c r="E38" s="86"/>
      <c r="F38" s="86"/>
      <c r="G38" s="86"/>
      <c r="H38" s="86"/>
      <c r="I38" s="86"/>
      <c r="J38" s="85" t="s">
        <v>11</v>
      </c>
      <c r="K38" s="96" t="str">
        <f>IF(K27=0,"",K36/K27)</f>
        <v/>
      </c>
      <c r="L38" s="81"/>
      <c r="M38" s="83"/>
    </row>
    <row r="39" spans="2:13" ht="16" customHeight="1">
      <c r="B39" s="66"/>
      <c r="C39" s="81"/>
      <c r="D39" s="84"/>
      <c r="E39" s="84"/>
      <c r="F39" s="84"/>
      <c r="G39" s="84"/>
      <c r="H39" s="85"/>
      <c r="I39" s="84"/>
      <c r="J39" s="85"/>
      <c r="K39" s="84"/>
      <c r="L39" s="81"/>
      <c r="M39" s="83"/>
    </row>
    <row r="40" spans="2:13" ht="16" customHeight="1">
      <c r="B40" s="66"/>
      <c r="C40" s="153" t="s">
        <v>15</v>
      </c>
      <c r="D40" s="153"/>
      <c r="E40" s="153"/>
      <c r="F40" s="153"/>
      <c r="G40" s="153"/>
      <c r="H40" s="153"/>
      <c r="I40" s="153"/>
      <c r="J40" s="153"/>
      <c r="K40" s="153"/>
      <c r="L40" s="153"/>
      <c r="M40" s="83"/>
    </row>
    <row r="41" spans="2:13" ht="16" customHeight="1">
      <c r="B41" s="66"/>
      <c r="C41" s="86" t="s">
        <v>32</v>
      </c>
      <c r="D41" s="86"/>
      <c r="E41" s="93"/>
      <c r="F41" s="93"/>
      <c r="G41" s="93"/>
      <c r="H41" s="85"/>
      <c r="I41" s="97">
        <v>1265</v>
      </c>
      <c r="J41" s="98"/>
      <c r="K41" s="85"/>
      <c r="L41" s="99"/>
      <c r="M41" s="83"/>
    </row>
    <row r="42" spans="2:13" ht="16" customHeight="1">
      <c r="B42" s="100"/>
      <c r="C42" s="86"/>
      <c r="D42" s="86"/>
      <c r="E42" s="93"/>
      <c r="F42" s="93"/>
      <c r="G42" s="93"/>
      <c r="H42" s="85"/>
      <c r="I42" s="157"/>
      <c r="J42" s="157"/>
      <c r="K42" s="85"/>
      <c r="L42" s="99"/>
      <c r="M42" s="83"/>
    </row>
    <row r="43" spans="2:13" ht="16" customHeight="1">
      <c r="B43" s="66"/>
      <c r="C43" s="86" t="s">
        <v>58</v>
      </c>
      <c r="D43" s="86"/>
      <c r="E43" s="93"/>
      <c r="F43" s="93"/>
      <c r="G43" s="93"/>
      <c r="H43" s="93"/>
      <c r="I43" s="101" t="str">
        <f>K38</f>
        <v/>
      </c>
      <c r="J43" s="85"/>
      <c r="K43" s="85"/>
      <c r="L43" s="99"/>
      <c r="M43" s="83"/>
    </row>
    <row r="44" spans="2:13" ht="16" customHeight="1">
      <c r="B44" s="66"/>
      <c r="C44" s="86"/>
      <c r="D44" s="86"/>
      <c r="E44" s="93"/>
      <c r="F44" s="93"/>
      <c r="G44" s="93"/>
      <c r="H44" s="93"/>
      <c r="I44" s="84"/>
      <c r="J44" s="85"/>
      <c r="K44" s="85"/>
      <c r="L44" s="99"/>
      <c r="M44" s="83"/>
    </row>
    <row r="45" spans="2:13" ht="16" customHeight="1">
      <c r="B45" s="66"/>
      <c r="C45" s="86" t="s">
        <v>29</v>
      </c>
      <c r="D45" s="86"/>
      <c r="E45" s="93"/>
      <c r="F45" s="93"/>
      <c r="G45" s="93"/>
      <c r="H45" s="84" t="s">
        <v>56</v>
      </c>
      <c r="I45" s="93"/>
      <c r="J45" s="85" t="s">
        <v>11</v>
      </c>
      <c r="K45" s="102" t="str">
        <f>IF(K27=0,"",I41*I43)</f>
        <v/>
      </c>
      <c r="L45" s="99"/>
      <c r="M45" s="83"/>
    </row>
    <row r="46" spans="2:13" ht="16" customHeight="1">
      <c r="B46" s="66"/>
      <c r="C46" s="86"/>
      <c r="D46" s="86"/>
      <c r="E46" s="93"/>
      <c r="F46" s="93"/>
      <c r="G46" s="93"/>
      <c r="H46" s="93"/>
      <c r="I46" s="84"/>
      <c r="J46" s="85"/>
      <c r="K46" s="103"/>
      <c r="L46" s="99"/>
      <c r="M46" s="83"/>
    </row>
    <row r="47" spans="2:13" ht="16" customHeight="1">
      <c r="B47" s="95"/>
      <c r="C47" s="86" t="s">
        <v>30</v>
      </c>
      <c r="D47" s="86"/>
      <c r="E47" s="93"/>
      <c r="F47" s="93"/>
      <c r="G47" s="93"/>
      <c r="H47" s="93"/>
      <c r="I47" s="84"/>
      <c r="J47" s="85" t="s">
        <v>11</v>
      </c>
      <c r="K47" s="102">
        <f>K36*38</f>
        <v>0</v>
      </c>
      <c r="L47" s="99"/>
      <c r="M47" s="83"/>
    </row>
    <row r="48" spans="2:13" ht="16" customHeight="1">
      <c r="B48" s="66"/>
      <c r="C48" s="86"/>
      <c r="D48" s="86"/>
      <c r="E48" s="93"/>
      <c r="F48" s="93"/>
      <c r="G48" s="93"/>
      <c r="H48" s="93"/>
      <c r="I48" s="84"/>
      <c r="J48" s="85"/>
      <c r="K48" s="103"/>
      <c r="L48" s="99"/>
      <c r="M48" s="83"/>
    </row>
    <row r="49" spans="2:13" ht="16" customHeight="1">
      <c r="B49" s="66"/>
      <c r="C49" s="104" t="s">
        <v>31</v>
      </c>
      <c r="D49" s="86"/>
      <c r="E49" s="93"/>
      <c r="F49" s="93"/>
      <c r="G49" s="93"/>
      <c r="H49" s="93"/>
      <c r="I49" s="81"/>
      <c r="J49" s="85" t="s">
        <v>11</v>
      </c>
      <c r="K49" s="105" t="str">
        <f>IF(K27=0,"",K45-K47)</f>
        <v/>
      </c>
      <c r="L49" s="99"/>
      <c r="M49" s="83"/>
    </row>
    <row r="50" spans="2:13" ht="16" customHeight="1">
      <c r="B50" s="66"/>
      <c r="C50" s="106"/>
      <c r="D50" s="106"/>
      <c r="E50" s="93"/>
      <c r="F50" s="93"/>
      <c r="G50" s="93"/>
      <c r="H50" s="93"/>
      <c r="I50" s="84"/>
      <c r="J50" s="85"/>
      <c r="K50" s="103"/>
      <c r="L50" s="99"/>
      <c r="M50" s="83"/>
    </row>
    <row r="51" spans="2:13" ht="16" customHeight="1">
      <c r="B51" s="66"/>
      <c r="C51" s="86" t="s">
        <v>16</v>
      </c>
      <c r="D51" s="86"/>
      <c r="E51" s="93"/>
      <c r="F51" s="93"/>
      <c r="G51" s="93"/>
      <c r="H51" s="93"/>
      <c r="I51" s="84"/>
      <c r="J51" s="85"/>
      <c r="K51" s="103" t="s">
        <v>28</v>
      </c>
      <c r="L51" s="99"/>
      <c r="M51" s="83"/>
    </row>
    <row r="52" spans="2:13" ht="16" customHeight="1">
      <c r="B52" s="66"/>
      <c r="C52" s="86" t="s">
        <v>17</v>
      </c>
      <c r="D52" s="86"/>
      <c r="E52" s="93"/>
      <c r="F52" s="93"/>
      <c r="G52" s="93"/>
      <c r="H52" s="93"/>
      <c r="I52" s="87"/>
      <c r="J52" s="107" t="s">
        <v>11</v>
      </c>
      <c r="K52" s="108">
        <f t="shared" ref="K52:K57" si="0">(I52*38)/60</f>
        <v>0</v>
      </c>
      <c r="L52" s="99"/>
      <c r="M52" s="83"/>
    </row>
    <row r="53" spans="2:13" ht="16" customHeight="1">
      <c r="B53" s="66"/>
      <c r="C53" s="86" t="s">
        <v>18</v>
      </c>
      <c r="D53" s="86"/>
      <c r="E53" s="93"/>
      <c r="F53" s="93"/>
      <c r="G53" s="93"/>
      <c r="H53" s="93"/>
      <c r="I53" s="87"/>
      <c r="J53" s="107" t="s">
        <v>11</v>
      </c>
      <c r="K53" s="109">
        <f t="shared" si="0"/>
        <v>0</v>
      </c>
      <c r="L53" s="99"/>
      <c r="M53" s="83"/>
    </row>
    <row r="54" spans="2:13" ht="16" customHeight="1">
      <c r="B54" s="66"/>
      <c r="C54" s="86" t="s">
        <v>19</v>
      </c>
      <c r="D54" s="86"/>
      <c r="E54" s="93"/>
      <c r="F54" s="93"/>
      <c r="G54" s="93"/>
      <c r="H54" s="93"/>
      <c r="I54" s="87"/>
      <c r="J54" s="107" t="s">
        <v>11</v>
      </c>
      <c r="K54" s="109">
        <f t="shared" si="0"/>
        <v>0</v>
      </c>
      <c r="L54" s="99"/>
      <c r="M54" s="83"/>
    </row>
    <row r="55" spans="2:13" ht="16" customHeight="1">
      <c r="B55" s="66"/>
      <c r="C55" s="86" t="s">
        <v>20</v>
      </c>
      <c r="D55" s="86"/>
      <c r="E55" s="93"/>
      <c r="F55" s="93"/>
      <c r="G55" s="93"/>
      <c r="H55" s="93"/>
      <c r="I55" s="87"/>
      <c r="J55" s="107" t="s">
        <v>11</v>
      </c>
      <c r="K55" s="109">
        <f t="shared" si="0"/>
        <v>0</v>
      </c>
      <c r="L55" s="99"/>
      <c r="M55" s="83"/>
    </row>
    <row r="56" spans="2:13" ht="16" customHeight="1">
      <c r="B56" s="100"/>
      <c r="C56" s="86" t="s">
        <v>21</v>
      </c>
      <c r="D56" s="86"/>
      <c r="E56" s="93"/>
      <c r="F56" s="93"/>
      <c r="G56" s="93"/>
      <c r="H56" s="93"/>
      <c r="I56" s="87"/>
      <c r="J56" s="107" t="s">
        <v>11</v>
      </c>
      <c r="K56" s="109">
        <f t="shared" si="0"/>
        <v>0</v>
      </c>
      <c r="L56" s="99"/>
      <c r="M56" s="83"/>
    </row>
    <row r="57" spans="2:13" ht="16" customHeight="1">
      <c r="B57" s="66"/>
      <c r="C57" s="86" t="s">
        <v>22</v>
      </c>
      <c r="D57" s="86"/>
      <c r="E57" s="93"/>
      <c r="F57" s="93"/>
      <c r="G57" s="93"/>
      <c r="H57" s="93"/>
      <c r="I57" s="87"/>
      <c r="J57" s="107" t="s">
        <v>11</v>
      </c>
      <c r="K57" s="109">
        <f t="shared" si="0"/>
        <v>0</v>
      </c>
      <c r="L57" s="99"/>
      <c r="M57" s="83"/>
    </row>
    <row r="58" spans="2:13" ht="16" customHeight="1">
      <c r="B58" s="66"/>
      <c r="C58" s="86" t="s">
        <v>23</v>
      </c>
      <c r="D58" s="86"/>
      <c r="E58" s="93"/>
      <c r="F58" s="93"/>
      <c r="G58" s="93"/>
      <c r="H58" s="93"/>
      <c r="I58" s="87"/>
      <c r="J58" s="107" t="s">
        <v>11</v>
      </c>
      <c r="K58" s="109">
        <f>I58</f>
        <v>0</v>
      </c>
      <c r="L58" s="99"/>
      <c r="M58" s="83"/>
    </row>
    <row r="59" spans="2:13" ht="16" customHeight="1">
      <c r="B59" s="66"/>
      <c r="C59" s="86" t="s">
        <v>24</v>
      </c>
      <c r="D59" s="86"/>
      <c r="E59" s="93"/>
      <c r="F59" s="93"/>
      <c r="G59" s="93"/>
      <c r="H59" s="93"/>
      <c r="I59" s="87"/>
      <c r="J59" s="107" t="s">
        <v>11</v>
      </c>
      <c r="K59" s="110">
        <f>I59</f>
        <v>0</v>
      </c>
      <c r="L59" s="99"/>
      <c r="M59" s="83"/>
    </row>
    <row r="60" spans="2:13" ht="16" customHeight="1">
      <c r="B60" s="66"/>
      <c r="C60" s="86"/>
      <c r="D60" s="86"/>
      <c r="E60" s="93"/>
      <c r="F60" s="93"/>
      <c r="G60" s="93"/>
      <c r="H60" s="93"/>
      <c r="I60" s="84"/>
      <c r="J60" s="85"/>
      <c r="K60" s="103"/>
      <c r="L60" s="99"/>
      <c r="M60" s="83"/>
    </row>
    <row r="61" spans="2:13" ht="16" customHeight="1">
      <c r="B61" s="66"/>
      <c r="C61" s="86" t="s">
        <v>25</v>
      </c>
      <c r="D61" s="86"/>
      <c r="E61" s="93"/>
      <c r="F61" s="93"/>
      <c r="G61" s="93"/>
      <c r="H61" s="93"/>
      <c r="I61" s="84"/>
      <c r="J61" s="85" t="s">
        <v>11</v>
      </c>
      <c r="K61" s="105">
        <f>SUM(K52:K59)</f>
        <v>0</v>
      </c>
      <c r="L61" s="99"/>
      <c r="M61" s="83"/>
    </row>
    <row r="62" spans="2:13" ht="16" customHeight="1">
      <c r="B62" s="66"/>
      <c r="C62" s="86"/>
      <c r="D62" s="86"/>
      <c r="E62" s="93"/>
      <c r="F62" s="93"/>
      <c r="G62" s="93"/>
      <c r="H62" s="93"/>
      <c r="I62" s="84"/>
      <c r="J62" s="85"/>
      <c r="K62" s="103"/>
      <c r="L62" s="111"/>
      <c r="M62" s="83"/>
    </row>
    <row r="63" spans="2:13" ht="16" customHeight="1">
      <c r="B63" s="66"/>
      <c r="C63" s="86" t="s">
        <v>31</v>
      </c>
      <c r="D63" s="86"/>
      <c r="E63" s="93"/>
      <c r="F63" s="93"/>
      <c r="G63" s="93"/>
      <c r="H63" s="93"/>
      <c r="I63" s="81"/>
      <c r="J63" s="85" t="s">
        <v>11</v>
      </c>
      <c r="K63" s="105" t="str">
        <f>K49</f>
        <v/>
      </c>
      <c r="L63" s="99"/>
      <c r="M63" s="83"/>
    </row>
    <row r="64" spans="2:13" ht="16" customHeight="1">
      <c r="B64" s="66"/>
      <c r="C64" s="104"/>
      <c r="D64" s="104"/>
      <c r="E64" s="93"/>
      <c r="F64" s="93"/>
      <c r="G64" s="93"/>
      <c r="H64" s="93"/>
      <c r="I64" s="85"/>
      <c r="J64" s="85"/>
      <c r="K64" s="103"/>
      <c r="L64" s="99"/>
      <c r="M64" s="83"/>
    </row>
    <row r="65" spans="2:13" ht="16" customHeight="1">
      <c r="B65" s="66"/>
      <c r="C65" s="86" t="s">
        <v>26</v>
      </c>
      <c r="D65" s="81"/>
      <c r="E65" s="93"/>
      <c r="F65" s="93"/>
      <c r="G65" s="93"/>
      <c r="H65" s="93"/>
      <c r="I65" s="81"/>
      <c r="J65" s="107" t="s">
        <v>11</v>
      </c>
      <c r="K65" s="155"/>
      <c r="L65" s="99"/>
      <c r="M65" s="83"/>
    </row>
    <row r="66" spans="2:13" ht="16" customHeight="1">
      <c r="B66" s="66"/>
      <c r="C66" s="86" t="s">
        <v>27</v>
      </c>
      <c r="D66" s="81"/>
      <c r="E66" s="81"/>
      <c r="F66" s="81"/>
      <c r="G66" s="85"/>
      <c r="H66" s="112"/>
      <c r="I66" s="84"/>
      <c r="J66" s="85"/>
      <c r="K66" s="156"/>
      <c r="L66" s="113"/>
      <c r="M66" s="114"/>
    </row>
    <row r="67" spans="2:13" ht="16" customHeight="1">
      <c r="B67" s="59"/>
      <c r="C67" s="115"/>
      <c r="D67" s="61"/>
      <c r="E67" s="61"/>
      <c r="F67" s="61"/>
      <c r="G67" s="117"/>
      <c r="H67" s="134"/>
      <c r="I67" s="116"/>
      <c r="J67" s="117"/>
      <c r="K67" s="134"/>
      <c r="L67" s="135"/>
      <c r="M67" s="63"/>
    </row>
    <row r="68" spans="2:13" ht="16" customHeight="1">
      <c r="B68" s="59"/>
      <c r="C68" s="115"/>
      <c r="D68" s="116"/>
      <c r="E68" s="116"/>
      <c r="F68" s="116"/>
      <c r="G68" s="116"/>
      <c r="H68" s="116"/>
      <c r="I68" s="116"/>
      <c r="J68" s="117"/>
      <c r="K68" s="118" t="str">
        <f>IF(K65&lt;0, "DIRECTED TIME ALLOWANCE EXCEEDED","")</f>
        <v/>
      </c>
      <c r="L68" s="119"/>
      <c r="M68" s="120"/>
    </row>
    <row r="69" spans="2:13" ht="16" customHeight="1" thickBot="1">
      <c r="B69" s="121"/>
      <c r="C69" s="122"/>
      <c r="D69" s="122"/>
      <c r="E69" s="122"/>
      <c r="F69" s="122"/>
      <c r="G69" s="122"/>
      <c r="H69" s="122"/>
      <c r="I69" s="122"/>
      <c r="J69" s="123"/>
      <c r="K69" s="122"/>
      <c r="L69" s="124"/>
      <c r="M69" s="125"/>
    </row>
    <row r="70" spans="2:13" ht="16" customHeight="1" thickTop="1"/>
    <row r="73" spans="2:13" ht="16" customHeight="1">
      <c r="F73" s="72"/>
    </row>
  </sheetData>
  <sheetProtection algorithmName="SHA-512" hashValue="UeIY9lUP07YYY5vUiRbFTtfXWtT35Exmn0go6K7Mlwb1WaV/hkeq3+shgx21EI2SJNNB6JDrf/N+nW9yP1APRA==" saltValue="RCe1t1CWZXdyz8TchocFRg==" spinCount="100000" sheet="1" objects="1" scenarios="1" selectLockedCells="1"/>
  <mergeCells count="17">
    <mergeCell ref="D21:I21"/>
    <mergeCell ref="C16:F16"/>
    <mergeCell ref="I16:L16"/>
    <mergeCell ref="C18:L19"/>
    <mergeCell ref="C7:L9"/>
    <mergeCell ref="C14:F14"/>
    <mergeCell ref="I14:L14"/>
    <mergeCell ref="C15:F15"/>
    <mergeCell ref="I15:L15"/>
    <mergeCell ref="C13:L13"/>
    <mergeCell ref="C10:L12"/>
    <mergeCell ref="B21:C22"/>
    <mergeCell ref="C23:L23"/>
    <mergeCell ref="C40:L40"/>
    <mergeCell ref="C29:D30"/>
    <mergeCell ref="K65:K66"/>
    <mergeCell ref="I42:J42"/>
  </mergeCells>
  <hyperlinks>
    <hyperlink ref="I14" r:id="rId1" xr:uid="{00000000-0004-0000-0200-000000000000}"/>
    <hyperlink ref="C14" r:id="rId2" xr:uid="{00000000-0004-0000-0200-000001000000}"/>
    <hyperlink ref="C15" r:id="rId3" location="KeyElements" display="www.nasuwt.org.uk/DirectedTimeEngland - KeyElements" xr:uid="{00000000-0004-0000-0200-000002000000}"/>
    <hyperlink ref="I15" r:id="rId4" location="KeyElements" display="www.nasuwt.org.uk/DirectedTimeEngland - KeyElements" xr:uid="{00000000-0004-0000-0200-000003000000}"/>
    <hyperlink ref="I16:L16" r:id="rId5" location="Sidebar" display="www.nasuwt.org.uk/DirectedTimeWales - Checklist" xr:uid="{00000000-0004-0000-0200-000004000000}"/>
    <hyperlink ref="I15:L15" r:id="rId6" location="KeyElements" display="www.nasuwt.org.uk/DirectedTimeWales - KeyElements" xr:uid="{00000000-0004-0000-0200-000005000000}"/>
    <hyperlink ref="C16:F16" r:id="rId7" location="Sidebar" display="www.nasuwt.org.uk/DirectedTimeEngland - Checklist" xr:uid="{00000000-0004-0000-0200-000006000000}"/>
    <hyperlink ref="C14:F14" r:id="rId8" display="www.nasuwt.org.uk/DirectedTimeEngland" xr:uid="{00000000-0004-0000-0200-000007000000}"/>
    <hyperlink ref="I14:L14" r:id="rId9" display="www.nasuwt.org.uk/DirectedTimeWales" xr:uid="{00000000-0004-0000-0200-000008000000}"/>
  </hyperlinks>
  <pageMargins left="0.7" right="0.7" top="0.75" bottom="0.75" header="0.3" footer="0.3"/>
  <pageSetup paperSize="9" scale="65" orientation="portrait"/>
  <drawing r:id="rId1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Directed Time (E&amp;W) PT Intro</vt:lpstr>
      <vt:lpstr>Directed Time (E&amp;W) PT Notes</vt:lpstr>
      <vt:lpstr>DT Calculator (E&amp;W) (Part time)</vt:lpstr>
      <vt:lpstr>'DT Calculator (E&amp;W) (Part time)'!Calculator</vt:lpstr>
      <vt:lpstr>'DT Calculator (E&amp;W) (Part time)'!Print_Area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Time Calculation</dc:title>
  <dc:creator>Paul Hogan</dc:creator>
  <cp:lastModifiedBy>Microsoft Office User</cp:lastModifiedBy>
  <cp:lastPrinted>2014-09-19T07:25:04Z</cp:lastPrinted>
  <dcterms:created xsi:type="dcterms:W3CDTF">2010-07-19T16:24:52Z</dcterms:created>
  <dcterms:modified xsi:type="dcterms:W3CDTF">2024-03-06T11:47:15Z</dcterms:modified>
</cp:coreProperties>
</file>